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2"/>
  <c r="C41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C40"/>
  <c r="IT29" i="6"/>
  <c r="IT30" s="1"/>
  <c r="IS29"/>
  <c r="IS30" s="1"/>
  <c r="IR29"/>
  <c r="IR30" s="1"/>
  <c r="IQ29"/>
  <c r="IQ30" s="1"/>
  <c r="IP29"/>
  <c r="IP30" s="1"/>
  <c r="IO29"/>
  <c r="IO30" s="1"/>
  <c r="IN29"/>
  <c r="IN30" s="1"/>
  <c r="IM29"/>
  <c r="IM30" s="1"/>
  <c r="IL29"/>
  <c r="IL30" s="1"/>
  <c r="IK29"/>
  <c r="IK30" s="1"/>
  <c r="IJ29"/>
  <c r="IJ30" s="1"/>
  <c r="II29"/>
  <c r="II30" s="1"/>
  <c r="IH29"/>
  <c r="IH30" s="1"/>
  <c r="IG29"/>
  <c r="IG30" s="1"/>
  <c r="IF29"/>
  <c r="IF30" s="1"/>
  <c r="IE29"/>
  <c r="IE30" s="1"/>
  <c r="ID29"/>
  <c r="ID30" s="1"/>
  <c r="IC29"/>
  <c r="IC30" s="1"/>
  <c r="IB29"/>
  <c r="IB30" s="1"/>
  <c r="IA29"/>
  <c r="IA30" s="1"/>
  <c r="HZ29"/>
  <c r="HZ30" s="1"/>
  <c r="HY29"/>
  <c r="HY30" s="1"/>
  <c r="HX29"/>
  <c r="HX30" s="1"/>
  <c r="HW29"/>
  <c r="HW30" s="1"/>
  <c r="HV29"/>
  <c r="HV30" s="1"/>
  <c r="HU29"/>
  <c r="HU30" s="1"/>
  <c r="HT29"/>
  <c r="HT30" s="1"/>
  <c r="HS29"/>
  <c r="HS30" s="1"/>
  <c r="HR29"/>
  <c r="HR30" s="1"/>
  <c r="HQ29"/>
  <c r="HQ30" s="1"/>
  <c r="HP29"/>
  <c r="HP30" s="1"/>
  <c r="HO29"/>
  <c r="HO30" s="1"/>
  <c r="HN29"/>
  <c r="HN30" s="1"/>
  <c r="HM29"/>
  <c r="HM30" s="1"/>
  <c r="HL29"/>
  <c r="HL30" s="1"/>
  <c r="HK29"/>
  <c r="HK30" s="1"/>
  <c r="HJ29"/>
  <c r="HJ30" s="1"/>
  <c r="HI29"/>
  <c r="HI30" s="1"/>
  <c r="HH29"/>
  <c r="HH30" s="1"/>
  <c r="HG29"/>
  <c r="HG30" s="1"/>
  <c r="HF29"/>
  <c r="HF30" s="1"/>
  <c r="HE29"/>
  <c r="HE30" s="1"/>
  <c r="HD29"/>
  <c r="HD30" s="1"/>
  <c r="HC29"/>
  <c r="HC30" s="1"/>
  <c r="HB29"/>
  <c r="HB30" s="1"/>
  <c r="HA29"/>
  <c r="HA30" s="1"/>
  <c r="GZ29"/>
  <c r="GZ30" s="1"/>
  <c r="GY29"/>
  <c r="GY30" s="1"/>
  <c r="GX29"/>
  <c r="GX30" s="1"/>
  <c r="GW29"/>
  <c r="GW30" s="1"/>
  <c r="GV29"/>
  <c r="GV30" s="1"/>
  <c r="GU29"/>
  <c r="GU30" s="1"/>
  <c r="GT29"/>
  <c r="GT30" s="1"/>
  <c r="GS29"/>
  <c r="GS30" s="1"/>
  <c r="GR29"/>
  <c r="GR30" s="1"/>
  <c r="GQ29"/>
  <c r="GQ30" s="1"/>
  <c r="GP29"/>
  <c r="GP30" s="1"/>
  <c r="GO29"/>
  <c r="GO30" s="1"/>
  <c r="GN29"/>
  <c r="GN30" s="1"/>
  <c r="GM29"/>
  <c r="GM30" s="1"/>
  <c r="GL29"/>
  <c r="GL30" s="1"/>
  <c r="GK29"/>
  <c r="GK30" s="1"/>
  <c r="GJ29"/>
  <c r="GJ30" s="1"/>
  <c r="GI29"/>
  <c r="GI30" s="1"/>
  <c r="GH29"/>
  <c r="GH30" s="1"/>
  <c r="GG29"/>
  <c r="GG30" s="1"/>
  <c r="GF29"/>
  <c r="GF30" s="1"/>
  <c r="GE29"/>
  <c r="GE30" s="1"/>
  <c r="GD29"/>
  <c r="GD30" s="1"/>
  <c r="GC29"/>
  <c r="GC30" s="1"/>
  <c r="GB29"/>
  <c r="GB30" s="1"/>
  <c r="GA29"/>
  <c r="GA30" s="1"/>
  <c r="FZ29"/>
  <c r="FZ30" s="1"/>
  <c r="FY29"/>
  <c r="FY30" s="1"/>
  <c r="FX29"/>
  <c r="FX30" s="1"/>
  <c r="FW29"/>
  <c r="FW30" s="1"/>
  <c r="FV29"/>
  <c r="FV30" s="1"/>
  <c r="FU29"/>
  <c r="FU30" s="1"/>
  <c r="FT29"/>
  <c r="FT30" s="1"/>
  <c r="FS29"/>
  <c r="FS30" s="1"/>
  <c r="FR29"/>
  <c r="FR30" s="1"/>
  <c r="FQ29"/>
  <c r="FQ30" s="1"/>
  <c r="FP29"/>
  <c r="FP30" s="1"/>
  <c r="FO29"/>
  <c r="FO30" s="1"/>
  <c r="FN29"/>
  <c r="FN30" s="1"/>
  <c r="FM29"/>
  <c r="FM30" s="1"/>
  <c r="FL29"/>
  <c r="FL30" s="1"/>
  <c r="FK29"/>
  <c r="FK30" s="1"/>
  <c r="FJ29"/>
  <c r="FJ30" s="1"/>
  <c r="FI29"/>
  <c r="FI30" s="1"/>
  <c r="FH29"/>
  <c r="FH30" s="1"/>
  <c r="FG29"/>
  <c r="FG30" s="1"/>
  <c r="FF29"/>
  <c r="FF30" s="1"/>
  <c r="FE29"/>
  <c r="FE30" s="1"/>
  <c r="FD29"/>
  <c r="FD30" s="1"/>
  <c r="FC29"/>
  <c r="FC30" s="1"/>
  <c r="FB29"/>
  <c r="FB30" s="1"/>
  <c r="FA29"/>
  <c r="FA30" s="1"/>
  <c r="EZ29"/>
  <c r="EZ30" s="1"/>
  <c r="EY29"/>
  <c r="EY30" s="1"/>
  <c r="EX29"/>
  <c r="EX30" s="1"/>
  <c r="EW29"/>
  <c r="EW30" s="1"/>
  <c r="EV29"/>
  <c r="EV30" s="1"/>
  <c r="EU29"/>
  <c r="EU30" s="1"/>
  <c r="ET29"/>
  <c r="ET30" s="1"/>
  <c r="ES29"/>
  <c r="ES30" s="1"/>
  <c r="ER29"/>
  <c r="ER30" s="1"/>
  <c r="EQ29"/>
  <c r="EQ30" s="1"/>
  <c r="EP29"/>
  <c r="EP30" s="1"/>
  <c r="EO29"/>
  <c r="EO30" s="1"/>
  <c r="EN29"/>
  <c r="EN30" s="1"/>
  <c r="EM29"/>
  <c r="EM30" s="1"/>
  <c r="EL29"/>
  <c r="EL30" s="1"/>
  <c r="EK29"/>
  <c r="EK30" s="1"/>
  <c r="EJ29"/>
  <c r="EJ30" s="1"/>
  <c r="EI29"/>
  <c r="EI30" s="1"/>
  <c r="EH29"/>
  <c r="EH30" s="1"/>
  <c r="EG29"/>
  <c r="EG30" s="1"/>
  <c r="EF29"/>
  <c r="EF30" s="1"/>
  <c r="EE29"/>
  <c r="EE30" s="1"/>
  <c r="ED29"/>
  <c r="ED30" s="1"/>
  <c r="EC29"/>
  <c r="EC30" s="1"/>
  <c r="EB29"/>
  <c r="EB30" s="1"/>
  <c r="EA29"/>
  <c r="EA30" s="1"/>
  <c r="DZ29"/>
  <c r="DZ30" s="1"/>
  <c r="DY29"/>
  <c r="DY30" s="1"/>
  <c r="DX29"/>
  <c r="DX30" s="1"/>
  <c r="DW29"/>
  <c r="DW30" s="1"/>
  <c r="DV29"/>
  <c r="DV30" s="1"/>
  <c r="DU29"/>
  <c r="DU30" s="1"/>
  <c r="DT29"/>
  <c r="DT30" s="1"/>
  <c r="DS29"/>
  <c r="DS30" s="1"/>
  <c r="DR29"/>
  <c r="DR30" s="1"/>
  <c r="DQ29"/>
  <c r="DQ30" s="1"/>
  <c r="DP29"/>
  <c r="DP30" s="1"/>
  <c r="DO29"/>
  <c r="DO30" s="1"/>
  <c r="DN29"/>
  <c r="DN30" s="1"/>
  <c r="DM29"/>
  <c r="DM30" s="1"/>
  <c r="DL29"/>
  <c r="DL30" s="1"/>
  <c r="DK29"/>
  <c r="DK30" s="1"/>
  <c r="DJ29"/>
  <c r="DJ30" s="1"/>
  <c r="DI29"/>
  <c r="DI30" s="1"/>
  <c r="DH29"/>
  <c r="DH30" s="1"/>
  <c r="DG29"/>
  <c r="DG30" s="1"/>
  <c r="DF29"/>
  <c r="DF30" s="1"/>
  <c r="DE29"/>
  <c r="DE30" s="1"/>
  <c r="DD29"/>
  <c r="DD30" s="1"/>
  <c r="DC29"/>
  <c r="DC30" s="1"/>
  <c r="DB29"/>
  <c r="DB30" s="1"/>
  <c r="DA29"/>
  <c r="DA30" s="1"/>
  <c r="CZ29"/>
  <c r="CZ30" s="1"/>
  <c r="CY29"/>
  <c r="CY30" s="1"/>
  <c r="CX29"/>
  <c r="CX30" s="1"/>
  <c r="CW29"/>
  <c r="CW30" s="1"/>
  <c r="CV29"/>
  <c r="CV30" s="1"/>
  <c r="CU29"/>
  <c r="CU30" s="1"/>
  <c r="CT29"/>
  <c r="CT30" s="1"/>
  <c r="CS29"/>
  <c r="CS30" s="1"/>
  <c r="CR29"/>
  <c r="CR30" s="1"/>
  <c r="CQ29"/>
  <c r="CQ30" s="1"/>
  <c r="CP29"/>
  <c r="CP30" s="1"/>
  <c r="CO29"/>
  <c r="CO30" s="1"/>
  <c r="CN29"/>
  <c r="CN30" s="1"/>
  <c r="CM29"/>
  <c r="CM30" s="1"/>
  <c r="CL29"/>
  <c r="CL30" s="1"/>
  <c r="CK29"/>
  <c r="CK30" s="1"/>
  <c r="CJ29"/>
  <c r="CJ30" s="1"/>
  <c r="CI29"/>
  <c r="CI30" s="1"/>
  <c r="CH29"/>
  <c r="CH30" s="1"/>
  <c r="CG29"/>
  <c r="CG30" s="1"/>
  <c r="CF29"/>
  <c r="CF30" s="1"/>
  <c r="CE29"/>
  <c r="CE30" s="1"/>
  <c r="CD29"/>
  <c r="CD30" s="1"/>
  <c r="CC29"/>
  <c r="CC30" s="1"/>
  <c r="CB29"/>
  <c r="CB30" s="1"/>
  <c r="CA29"/>
  <c r="CA30" s="1"/>
  <c r="BZ29"/>
  <c r="BZ30" s="1"/>
  <c r="BY29"/>
  <c r="BY30" s="1"/>
  <c r="BX29"/>
  <c r="BX30" s="1"/>
  <c r="BW29"/>
  <c r="BW30" s="1"/>
  <c r="BV29"/>
  <c r="BV30" s="1"/>
  <c r="BU29"/>
  <c r="BU30" s="1"/>
  <c r="BT29"/>
  <c r="BT30" s="1"/>
  <c r="BS29"/>
  <c r="BS30" s="1"/>
  <c r="BR29"/>
  <c r="BR30" s="1"/>
  <c r="BQ29"/>
  <c r="BQ30" s="1"/>
  <c r="BP29"/>
  <c r="BP30" s="1"/>
  <c r="BO29"/>
  <c r="BO30" s="1"/>
  <c r="BN29"/>
  <c r="BN30" s="1"/>
  <c r="BM29"/>
  <c r="BM30" s="1"/>
  <c r="BL29"/>
  <c r="BL30" s="1"/>
  <c r="BK29"/>
  <c r="BK30" s="1"/>
  <c r="BJ29"/>
  <c r="BJ30" s="1"/>
  <c r="BI29"/>
  <c r="BI30" s="1"/>
  <c r="BH29"/>
  <c r="BH30" s="1"/>
  <c r="BG29"/>
  <c r="BG30" s="1"/>
  <c r="BF29"/>
  <c r="BF30" s="1"/>
  <c r="BE29"/>
  <c r="BE30" s="1"/>
  <c r="BD29"/>
  <c r="BD30" s="1"/>
  <c r="BC29"/>
  <c r="BC30" s="1"/>
  <c r="BB29"/>
  <c r="BB30" s="1"/>
  <c r="BA29"/>
  <c r="BA30" s="1"/>
  <c r="AZ29"/>
  <c r="AZ30" s="1"/>
  <c r="AY29"/>
  <c r="AY30" s="1"/>
  <c r="AX29"/>
  <c r="AX30" s="1"/>
  <c r="AW29"/>
  <c r="AW30" s="1"/>
  <c r="AV29"/>
  <c r="AV30" s="1"/>
  <c r="AU29"/>
  <c r="AU30" s="1"/>
  <c r="AT29"/>
  <c r="AT30" s="1"/>
  <c r="AS29"/>
  <c r="AS30" s="1"/>
  <c r="AR29"/>
  <c r="AR30" s="1"/>
  <c r="AQ29"/>
  <c r="AQ30" s="1"/>
  <c r="AP29"/>
  <c r="AP30" s="1"/>
  <c r="AO29"/>
  <c r="AO30" s="1"/>
  <c r="AN29"/>
  <c r="AN30" s="1"/>
  <c r="AM29"/>
  <c r="AM30" s="1"/>
  <c r="AL29"/>
  <c r="AL30" s="1"/>
  <c r="AK29"/>
  <c r="AK30" s="1"/>
  <c r="AJ29"/>
  <c r="AJ30" s="1"/>
  <c r="AI29"/>
  <c r="AI30" s="1"/>
  <c r="AH29"/>
  <c r="AH30" s="1"/>
  <c r="AG29"/>
  <c r="AG30" s="1"/>
  <c r="AF29"/>
  <c r="AF30" s="1"/>
  <c r="AE29"/>
  <c r="AE30" s="1"/>
  <c r="AD29"/>
  <c r="AD30" s="1"/>
  <c r="AC29"/>
  <c r="AC30" s="1"/>
  <c r="AB29"/>
  <c r="AB30" s="1"/>
  <c r="AA29"/>
  <c r="AA30" s="1"/>
  <c r="Z29"/>
  <c r="Z30" s="1"/>
  <c r="Y29"/>
  <c r="Y30" s="1"/>
  <c r="X29"/>
  <c r="X30" s="1"/>
  <c r="W29"/>
  <c r="W30" s="1"/>
  <c r="V29"/>
  <c r="V30" s="1"/>
  <c r="U29"/>
  <c r="U30" s="1"/>
  <c r="T29"/>
  <c r="T30" s="1"/>
  <c r="S29"/>
  <c r="S30" s="1"/>
  <c r="R29"/>
  <c r="R30" s="1"/>
  <c r="Q29"/>
  <c r="Q30" s="1"/>
  <c r="P29"/>
  <c r="P30" s="1"/>
  <c r="O29"/>
  <c r="O30" s="1"/>
  <c r="N29"/>
  <c r="N30" s="1"/>
  <c r="M29"/>
  <c r="M30" s="1"/>
  <c r="L29"/>
  <c r="L30" s="1"/>
  <c r="K29"/>
  <c r="K30" s="1"/>
  <c r="J29"/>
  <c r="J30" s="1"/>
  <c r="I29"/>
  <c r="I30" s="1"/>
  <c r="H29"/>
  <c r="H30" s="1"/>
  <c r="G29"/>
  <c r="G30" s="1"/>
  <c r="F29"/>
  <c r="F30" s="1"/>
  <c r="E29"/>
  <c r="E30" s="1"/>
  <c r="D29"/>
  <c r="D30" s="1"/>
  <c r="C29"/>
  <c r="C30" s="1"/>
  <c r="FU39" i="5"/>
  <c r="E33" i="6" l="1"/>
  <c r="I39"/>
  <c r="H39" s="1"/>
  <c r="K38"/>
  <c r="J38" s="1"/>
  <c r="I47"/>
  <c r="H47" s="1"/>
  <c r="M49"/>
  <c r="L49" s="1"/>
  <c r="D33"/>
  <c r="E34"/>
  <c r="D34" s="1"/>
  <c r="E35"/>
  <c r="D35" s="1"/>
  <c r="E39"/>
  <c r="D39" s="1"/>
  <c r="K40"/>
  <c r="J40" s="1"/>
  <c r="M47"/>
  <c r="G47"/>
  <c r="M48"/>
  <c r="L48" s="1"/>
  <c r="E40"/>
  <c r="D40" s="1"/>
  <c r="G39"/>
  <c r="F39" s="1"/>
  <c r="E44"/>
  <c r="D44" s="1"/>
  <c r="E47"/>
  <c r="K48"/>
  <c r="J48" s="1"/>
  <c r="G40"/>
  <c r="F40" s="1"/>
  <c r="E49"/>
  <c r="D49" s="1"/>
  <c r="G48"/>
  <c r="F48" s="1"/>
  <c r="E52"/>
  <c r="D52" s="1"/>
  <c r="I48"/>
  <c r="H48" s="1"/>
  <c r="K47"/>
  <c r="I38"/>
  <c r="E48"/>
  <c r="D48" s="1"/>
  <c r="E38"/>
  <c r="I40"/>
  <c r="H40" s="1"/>
  <c r="K39"/>
  <c r="J39" s="1"/>
  <c r="E42"/>
  <c r="G49"/>
  <c r="F49" s="1"/>
  <c r="E53"/>
  <c r="D53" s="1"/>
  <c r="G38"/>
  <c r="E43"/>
  <c r="D43" s="1"/>
  <c r="I49"/>
  <c r="H49" s="1"/>
  <c r="K49"/>
  <c r="J49" s="1"/>
  <c r="E51"/>
  <c r="H50" l="1"/>
  <c r="K50"/>
  <c r="J47"/>
  <c r="J50" s="1"/>
  <c r="E41"/>
  <c r="D38"/>
  <c r="D41" s="1"/>
  <c r="J41"/>
  <c r="I50"/>
  <c r="E45"/>
  <c r="D42"/>
  <c r="D45" s="1"/>
  <c r="K41"/>
  <c r="G50"/>
  <c r="F47"/>
  <c r="F50" s="1"/>
  <c r="D36"/>
  <c r="E50"/>
  <c r="D47"/>
  <c r="D50" s="1"/>
  <c r="E54"/>
  <c r="D51"/>
  <c r="D54" s="1"/>
  <c r="G41"/>
  <c r="F38"/>
  <c r="F41" s="1"/>
  <c r="I41"/>
  <c r="H38"/>
  <c r="H41" s="1"/>
  <c r="M50"/>
  <c r="L47"/>
  <c r="L50" s="1"/>
  <c r="E36"/>
  <c r="F40" i="1" l="1"/>
  <c r="F41" s="1"/>
  <c r="G40"/>
  <c r="G41" s="1"/>
  <c r="H40"/>
  <c r="H41" s="1"/>
  <c r="E41" i="2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<sst xmlns="http://schemas.openxmlformats.org/spreadsheetml/2006/main" count="2338" uniqueCount="1425">
  <si>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</si>
  <si>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</si>
  <si>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</si>
  <si>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</si>
  <si>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</si>
  <si>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</si>
  <si>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</si>
  <si>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</si>
  <si>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</si>
  <si>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</si>
  <si>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</si>
  <si>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</si>
  <si>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</si>
  <si>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</si>
  <si>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</si>
  <si>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</si>
  <si>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</si>
  <si>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</si>
  <si>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</si>
  <si>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</si>
  <si>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</si>
  <si>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</si>
  <si>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</si>
  <si>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</si>
  <si>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</si>
  <si>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</si>
  <si>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</si>
  <si>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</si>
  <si>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</si>
  <si>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</si>
  <si>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</si>
  <si>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</si>
  <si>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</si>
  <si>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</si>
  <si>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</si>
  <si>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</si>
  <si>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</si>
  <si>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</si>
  <si>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</si>
  <si>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</si>
  <si>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</si>
  <si>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</si>
  <si>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</si>
  <si>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</si>
  <si>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</si>
  <si>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</si>
  <si>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</si>
  <si>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</si>
  <si>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</si>
  <si>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</si>
  <si>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</si>
  <si>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</si>
  <si>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</si>
  <si>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</si>
  <si>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</si>
  <si>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</si>
  <si>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</si>
  <si>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</si>
  <si>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</si>
  <si>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</si>
  <si>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</si>
  <si>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</si>
  <si>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</si>
  <si>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</si>
  <si>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</si>
  <si>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</si>
  <si>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</si>
  <si>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</si>
  <si>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</si>
  <si>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</si>
  <si>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</si>
  <si>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</si>
  <si>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</si>
  <si>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</si>
  <si>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</si>
  <si>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</si>
  <si>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</si>
  <si>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</si>
  <si>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</si>
  <si>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</si>
  <si>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</si>
  <si>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</si>
  <si>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</si>
  <si>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</si>
  <si>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</si>
  <si>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</si>
  <si>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</si>
  <si>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</si>
  <si>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</si>
  <si>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</si>
  <si>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</si>
  <si>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</si>
  <si>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</si>
  <si>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</si>
  <si>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</si>
  <si>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</si>
  <si>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</si>
  <si>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</si>
  <si>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</si>
  <si>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</si>
  <si>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</si>
  <si>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</si>
  <si>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</si>
  <si>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</si>
  <si>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</si>
  <si>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</si>
  <si>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</si>
  <si>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</si>
  <si>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</si>
  <si>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</si>
  <si>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</si>
  <si>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</si>
  <si>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</si>
  <si>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</si>
  <si>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</si>
  <si>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</si>
  <si>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</si>
  <si>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</si>
  <si>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</si>
  <si>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</si>
  <si>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</si>
  <si>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</si>
  <si>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</si>
  <si>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</si>
  <si>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</si>
  <si>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</si>
  <si>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</si>
  <si>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</si>
  <si>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</si>
  <si>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</si>
  <si>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</si>
  <si>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</si>
  <si>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</si>
  <si>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</si>
  <si>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</si>
  <si>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</si>
  <si>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</si>
  <si>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</si>
  <si>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</si>
  <si>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</si>
  <si>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</si>
  <si>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</si>
  <si>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</si>
  <si>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</si>
  <si>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</si>
  <si>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</si>
  <si>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</si>
  <si>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</si>
  <si>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</si>
  <si>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</si>
  <si>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</si>
  <si>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</si>
  <si>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</si>
  <si>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</si>
  <si>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</si>
  <si>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</si>
  <si>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</si>
  <si>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</si>
  <si>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</si>
  <si>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</si>
  <si>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</si>
  <si>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</si>
  <si>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</si>
  <si>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</si>
  <si>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</si>
  <si>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</si>
  <si>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</si>
  <si>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</si>
  <si>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</si>
  <si>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</si>
  <si>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</si>
  <si>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</si>
  <si>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</si>
  <si>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</si>
  <si>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</si>
  <si>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</si>
  <si>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</si>
  <si>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</si>
  <si>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</si>
  <si>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</si>
  <si>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</si>
  <si>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</si>
  <si>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</si>
  <si>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</si>
  <si>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</si>
  <si>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</si>
  <si>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</si>
  <si>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</si>
  <si>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</si>
  <si>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</si>
  <si>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</si>
  <si>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</si>
  <si>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</si>
  <si>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</si>
  <si>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</si>
  <si>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</si>
  <si>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</si>
  <si>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</si>
  <si>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</si>
  <si>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</si>
  <si>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</si>
  <si>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</si>
  <si>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</si>
  <si>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</si>
  <si>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</si>
  <si>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</si>
  <si>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</si>
  <si>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</si>
  <si>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</si>
  <si>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</si>
  <si>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</si>
  <si>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</si>
  <si>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</si>
  <si>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</si>
  <si>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</si>
  <si>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</si>
  <si>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</si>
  <si>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</si>
  <si>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</si>
  <si>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</si>
  <si>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</si>
  <si>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</si>
  <si>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</si>
  <si>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</si>
  <si>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</si>
  <si>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</si>
  <si>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</si>
  <si>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</si>
  <si>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</si>
  <si>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</si>
  <si>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</si>
  <si>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</si>
  <si>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</si>
  <si>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</si>
  <si>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</si>
  <si>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</si>
  <si>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</si>
  <si>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</si>
  <si>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</si>
  <si>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</si>
  <si>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</si>
  <si>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</si>
  <si>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</si>
  <si>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</si>
  <si>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</si>
  <si>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</si>
  <si>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</si>
  <si>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</si>
  <si>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</si>
  <si>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</si>
  <si>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</si>
  <si>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</si>
  <si>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</si>
  <si>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</si>
  <si>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</si>
  <si>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</si>
  <si>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</si>
  <si>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</si>
  <si>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</si>
  <si>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</si>
  <si>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</si>
  <si>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</si>
  <si>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</si>
  <si>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</si>
  <si>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</si>
  <si>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</si>
  <si>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</si>
  <si>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</si>
  <si>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</si>
  <si>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</si>
  <si>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</si>
  <si>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</si>
  <si>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</si>
  <si>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</si>
  <si>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</si>
  <si>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</si>
  <si>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</si>
  <si>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</si>
  <si>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</si>
  <si>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</si>
  <si>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</si>
  <si>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</si>
  <si>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</si>
  <si>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</si>
  <si>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</si>
  <si>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</si>
  <si>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</si>
  <si>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</si>
  <si>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</si>
  <si>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</si>
  <si>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</si>
  <si>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</si>
  <si>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</si>
  <si>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</si>
  <si>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</si>
  <si>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</si>
  <si>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</si>
  <si>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</si>
  <si>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</si>
  <si>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</si>
  <si>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</si>
  <si>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</si>
  <si>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</si>
  <si>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</si>
  <si>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</si>
  <si>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</si>
  <si>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</si>
  <si>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</si>
  <si>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</si>
  <si>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</si>
  <si>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</si>
  <si>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</si>
  <si>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</si>
  <si>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</si>
  <si>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</si>
  <si>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</si>
  <si>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</si>
  <si>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</si>
  <si>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</si>
  <si>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</si>
  <si>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</si>
  <si>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</si>
  <si>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</si>
  <si>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</si>
  <si>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</si>
  <si>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</si>
  <si>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</si>
  <si>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</si>
  <si>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</si>
  <si>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</si>
  <si>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</si>
  <si>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</si>
  <si>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</si>
  <si>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</si>
  <si>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</si>
  <si>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</si>
  <si>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</si>
  <si>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</si>
  <si>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</si>
  <si>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</si>
  <si>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</si>
  <si>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</si>
  <si>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</si>
  <si>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</si>
  <si>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</si>
  <si>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</si>
  <si>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</si>
  <si>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</si>
  <si>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</si>
  <si>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</si>
  <si>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</si>
  <si>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</si>
  <si>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</si>
  <si>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</si>
  <si>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</si>
  <si>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</si>
  <si>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</si>
  <si>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</si>
  <si>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</si>
  <si>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</si>
  <si>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</si>
  <si>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</si>
  <si>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</si>
  <si>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</si>
  <si>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</si>
  <si>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</si>
  <si>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</si>
  <si>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</si>
  <si>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</si>
  <si>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</si>
  <si>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</si>
  <si>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</si>
  <si>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</si>
  <si>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</si>
  <si>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</si>
  <si>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</si>
  <si>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</si>
  <si>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</si>
  <si>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</si>
  <si>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</si>
  <si>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</si>
  <si>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</si>
  <si>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</si>
  <si>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</si>
  <si>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</si>
  <si>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</si>
  <si>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</si>
  <si>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</si>
  <si>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</si>
  <si>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</si>
  <si>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</si>
  <si>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</si>
  <si>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</si>
  <si>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</si>
  <si>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</si>
  <si>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</si>
  <si>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</si>
  <si>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</si>
  <si>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</si>
  <si>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</si>
  <si>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</si>
  <si>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</si>
  <si>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</si>
  <si>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</si>
  <si>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</si>
  <si>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</si>
  <si>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</si>
  <si>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</si>
  <si>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</si>
  <si>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</si>
  <si>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</si>
  <si>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</si>
  <si>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</si>
  <si>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</si>
  <si>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</si>
  <si>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</si>
  <si>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</si>
  <si>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</si>
  <si>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</si>
  <si>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</si>
  <si>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</si>
  <si>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</si>
  <si>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</si>
  <si>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</si>
  <si>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</si>
  <si>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</si>
  <si>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</si>
  <si>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</si>
  <si>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</si>
  <si>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</si>
  <si>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</si>
  <si>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</si>
  <si>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</si>
  <si>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</si>
  <si>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</si>
  <si>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</si>
  <si>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</si>
  <si>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</si>
  <si>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</si>
  <si>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</si>
  <si>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</si>
  <si>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</si>
  <si>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</si>
  <si>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</si>
  <si>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</si>
  <si>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</si>
  <si>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</si>
  <si>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</si>
  <si>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</si>
  <si>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</si>
  <si>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</si>
  <si>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</si>
  <si>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</si>
  <si>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</si>
  <si>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</si>
  <si>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</si>
  <si>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</si>
  <si>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</si>
  <si>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</si>
  <si>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</si>
  <si>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</si>
  <si>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</si>
  <si>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</si>
  <si>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</si>
  <si>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</si>
  <si>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</si>
  <si>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</si>
  <si>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</si>
  <si>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</si>
  <si>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</si>
  <si>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</si>
  <si>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</si>
  <si>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</si>
  <si>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</si>
  <si>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</si>
  <si>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</si>
  <si>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</si>
  <si>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</si>
  <si>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</si>
  <si>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</si>
  <si>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</si>
  <si>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</si>
  <si>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</si>
  <si>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</si>
  <si>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</si>
  <si>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</si>
  <si>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</si>
  <si>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</si>
  <si>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</si>
  <si>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</si>
  <si>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</si>
  <si>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</si>
  <si>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</si>
  <si>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</si>
  <si>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</si>
  <si>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</si>
  <si>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</si>
  <si>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</si>
  <si>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</si>
  <si>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</si>
  <si>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</si>
  <si>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</si>
  <si>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</si>
  <si>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</si>
  <si>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</si>
  <si>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</si>
  <si>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</si>
  <si>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</si>
  <si>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</si>
  <si>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</si>
  <si>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</si>
  <si>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</si>
  <si>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</si>
  <si>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</si>
  <si>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</si>
  <si>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</si>
  <si>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</si>
  <si>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</si>
  <si>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</si>
  <si>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</si>
  <si>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</si>
  <si>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</si>
  <si>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</si>
  <si>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</si>
  <si>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</si>
  <si>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</si>
  <si>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</si>
  <si>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</si>
  <si>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</si>
  <si>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</si>
  <si>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</si>
  <si>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</si>
  <si>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</si>
  <si>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</si>
  <si>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</si>
  <si>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</si>
  <si>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</si>
  <si>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</si>
  <si>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</si>
  <si>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</si>
  <si>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</si>
  <si>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</si>
  <si>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</si>
  <si>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</si>
  <si>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</si>
  <si>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</si>
  <si>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</si>
  <si>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</si>
  <si>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</si>
  <si>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</si>
  <si>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</si>
  <si>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</si>
  <si>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</si>
  <si>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</si>
  <si>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</si>
  <si>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</si>
  <si>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</si>
  <si>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</si>
  <si>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</si>
  <si>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</si>
  <si>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</si>
  <si>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</si>
  <si>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</si>
  <si>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</si>
  <si>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</si>
  <si>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</si>
  <si>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</si>
  <si>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</si>
  <si>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</si>
  <si>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</si>
  <si>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</si>
  <si>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</si>
  <si>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</si>
  <si>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</si>
  <si>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</si>
  <si>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</si>
  <si>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</si>
  <si>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</si>
  <si>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</si>
  <si>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</si>
  <si>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</si>
  <si>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</si>
  <si>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</si>
  <si>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</si>
  <si>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</si>
  <si>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</si>
  <si>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</si>
  <si>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</si>
  <si>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</si>
  <si>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</si>
  <si>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</si>
  <si>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</si>
  <si>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</si>
  <si>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</si>
  <si>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</si>
  <si>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</si>
  <si>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</si>
  <si>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</si>
  <si>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</si>
  <si>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</si>
  <si>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</si>
  <si>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</si>
  <si>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</si>
  <si>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</si>
  <si>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</si>
  <si>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</si>
  <si>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</si>
  <si>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</si>
  <si>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</si>
  <si>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</si>
  <si>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</si>
  <si>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</si>
  <si>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</si>
  <si>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</si>
  <si>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</si>
  <si>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</si>
  <si>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</si>
  <si>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</si>
  <si>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</si>
  <si>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</si>
  <si>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</si>
  <si>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</si>
  <si>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</si>
  <si>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</si>
  <si>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</si>
  <si>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</si>
  <si>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</si>
  <si>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</si>
  <si>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</si>
  <si>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</si>
  <si>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</si>
  <si>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</si>
  <si>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</si>
  <si>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</si>
  <si>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</si>
  <si>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</si>
  <si>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</si>
  <si>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</si>
  <si>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</si>
  <si>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</si>
  <si>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</si>
  <si>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</si>
  <si>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</si>
  <si>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</si>
  <si>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</si>
  <si>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</si>
  <si>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</si>
  <si>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</si>
  <si>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</si>
  <si>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</si>
  <si>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</si>
  <si>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</si>
  <si>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</si>
  <si>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</si>
  <si>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</si>
  <si>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</si>
  <si>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</si>
  <si>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</si>
  <si>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</si>
  <si>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</si>
  <si>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</si>
  <si>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</si>
  <si>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</si>
  <si>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</si>
  <si>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</si>
  <si>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</si>
  <si>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</si>
  <si>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</si>
  <si>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</si>
  <si>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</si>
  <si>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</si>
  <si>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</si>
  <si>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</si>
  <si>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</si>
  <si>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</si>
  <si>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</si>
  <si>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</si>
  <si>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</si>
  <si>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</si>
  <si>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</si>
  <si>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</si>
  <si>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</si>
  <si>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</si>
  <si>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</si>
  <si>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</si>
  <si>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</si>
  <si>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</si>
  <si>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</si>
  <si>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</si>
  <si>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</si>
  <si>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</si>
  <si>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</si>
  <si>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</si>
  <si>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</si>
  <si>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</si>
  <si>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</si>
  <si>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</si>
  <si>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</si>
  <si>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</si>
  <si>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</si>
  <si>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</si>
  <si>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</si>
  <si>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</si>
  <si>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</si>
  <si>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</si>
  <si>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</si>
  <si>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</si>
  <si>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</si>
  <si>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</si>
  <si>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</si>
  <si>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</si>
  <si>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</si>
  <si>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</si>
  <si>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</si>
  <si>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</si>
  <si>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</si>
  <si>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</si>
  <si>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</si>
  <si>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</si>
  <si>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</si>
  <si>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</si>
  <si>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</si>
  <si>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</si>
  <si>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</si>
  <si>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</si>
  <si>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</si>
  <si>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</si>
  <si>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</si>
  <si>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</si>
  <si>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</si>
  <si>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</si>
  <si>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</si>
  <si>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</si>
  <si>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</si>
  <si>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</si>
  <si>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</si>
  <si>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</si>
  <si>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</si>
  <si>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</si>
  <si>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</si>
  <si>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</si>
  <si>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</si>
  <si>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</si>
  <si>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</si>
  <si>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</si>
  <si>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</si>
  <si>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</si>
  <si>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</si>
  <si>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</si>
  <si>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</si>
  <si>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</si>
  <si>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</si>
  <si>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</si>
  <si>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</si>
  <si>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</si>
  <si>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</si>
  <si>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</si>
  <si>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</si>
  <si>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</si>
  <si>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</si>
  <si>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</si>
  <si>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</si>
  <si>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</si>
  <si>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</si>
  <si>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</si>
  <si>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</si>
  <si>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</si>
  <si>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</si>
  <si>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</si>
  <si>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</si>
  <si>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</si>
  <si>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</si>
  <si>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</si>
  <si>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</si>
  <si>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</si>
  <si>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</si>
  <si>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</si>
  <si>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</si>
  <si>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</si>
  <si>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</si>
  <si>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</si>
  <si>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</si>
  <si>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</si>
  <si>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</si>
  <si>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</si>
  <si>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</si>
  <si>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</si>
  <si>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</si>
  <si>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</si>
  <si>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</si>
  <si>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</si>
  <si>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</si>
  <si>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</si>
  <si>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</si>
  <si>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</si>
  <si>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</si>
  <si>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</si>
  <si>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</si>
  <si>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</si>
  <si>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</si>
  <si>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</si>
  <si>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</si>
  <si>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</si>
  <si>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</si>
  <si>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</si>
  <si>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</si>
  <si>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</si>
  <si>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</si>
  <si>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</si>
  <si>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</si>
  <si>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</si>
  <si>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</si>
  <si>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</si>
  <si>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</si>
  <si>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</si>
  <si>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</si>
  <si>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</si>
  <si>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</si>
  <si>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</si>
  <si>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</si>
  <si>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</si>
  <si>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</si>
  <si>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</si>
  <si>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</si>
  <si>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</si>
  <si>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</si>
  <si>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</si>
  <si>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</si>
  <si>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</si>
  <si>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</si>
  <si>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</si>
  <si>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</si>
  <si>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</si>
  <si>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</si>
  <si>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</si>
  <si>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</si>
  <si>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</si>
  <si>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</si>
  <si>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</si>
  <si>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</si>
  <si>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</si>
  <si>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</si>
  <si>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</si>
  <si>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</si>
  <si>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</si>
  <si>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</si>
  <si>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</si>
  <si>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</si>
  <si>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</si>
  <si>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</si>
  <si>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</si>
  <si>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</si>
  <si>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</si>
  <si>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</si>
  <si>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</si>
  <si>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</si>
  <si>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</si>
  <si>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</si>
  <si>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</si>
  <si>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</si>
  <si>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</si>
  <si>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</si>
  <si>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</si>
  <si>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</si>
  <si>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</si>
  <si>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</si>
  <si>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</si>
  <si>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</si>
  <si>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</si>
  <si>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</si>
  <si>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</si>
  <si>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</si>
  <si>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</si>
  <si>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</si>
  <si>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</si>
  <si>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</si>
  <si>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</si>
  <si>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</si>
  <si>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</si>
  <si>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</si>
  <si>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</si>
  <si>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</si>
  <si>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</si>
  <si>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</si>
  <si>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</si>
  <si>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</si>
  <si>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</si>
  <si>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</si>
  <si>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</si>
  <si>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</si>
  <si>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</si>
  <si>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</si>
  <si>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</si>
  <si>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</si>
  <si>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</si>
  <si>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</si>
  <si>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</si>
  <si>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</si>
  <si>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</si>
  <si>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</si>
  <si>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</si>
  <si>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</si>
  <si>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</si>
  <si>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</si>
  <si>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</si>
  <si>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</si>
  <si>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</si>
  <si>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</si>
  <si>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</si>
  <si>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</si>
  <si>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</si>
  <si>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</si>
  <si>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</si>
  <si>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</si>
  <si>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</si>
  <si>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</si>
  <si>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</si>
  <si>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</si>
  <si>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</si>
  <si>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</si>
  <si>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</si>
  <si>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</si>
  <si>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</si>
  <si>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</si>
  <si>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</si>
  <si>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</si>
  <si>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</si>
  <si>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</si>
  <si>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</si>
  <si>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</si>
  <si>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</si>
  <si>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</si>
  <si>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</si>
  <si>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</si>
  <si>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</si>
  <si>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</si>
  <si>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</si>
  <si>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</si>
  <si>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</si>
  <si>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</si>
  <si>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</si>
  <si>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</si>
  <si>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</si>
  <si>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</si>
  <si>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</si>
  <si>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</si>
  <si>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</si>
  <si>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</si>
  <si>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</si>
  <si>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</si>
  <si>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</si>
  <si>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</si>
  <si>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</si>
  <si>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</si>
  <si>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</si>
  <si>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</si>
  <si>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</si>
  <si>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</si>
  <si>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</si>
  <si>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</si>
  <si>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</si>
  <si>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</si>
  <si>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</si>
  <si>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</si>
  <si>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</si>
  <si>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</si>
  <si>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</si>
  <si>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</si>
  <si>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</si>
  <si>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</si>
  <si>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</si>
  <si>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</si>
  <si>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</si>
  <si>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</si>
  <si>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</si>
  <si>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</si>
  <si>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</si>
  <si>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</si>
  <si>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</si>
  <si>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</si>
  <si>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</si>
  <si>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</si>
  <si>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</si>
  <si>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</si>
  <si>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</si>
  <si>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</si>
  <si>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</si>
  <si>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</si>
  <si>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</si>
  <si>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</si>
  <si>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</si>
  <si>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</si>
  <si>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</si>
  <si>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</si>
  <si>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</si>
  <si>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</si>
  <si>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</si>
  <si>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</si>
  <si>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</si>
  <si>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</si>
  <si>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</si>
  <si>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</si>
  <si>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</si>
  <si>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</si>
  <si>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</si>
  <si>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</si>
  <si>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</si>
  <si>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</si>
  <si>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</si>
  <si>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</si>
  <si>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</si>
  <si>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</si>
  <si>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</si>
  <si>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</si>
  <si>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</si>
  <si>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</si>
  <si>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</si>
  <si>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</si>
  <si>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</si>
  <si>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</si>
  <si>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</si>
  <si>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</si>
  <si>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</si>
  <si>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</si>
  <si>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</si>
  <si>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</si>
  <si>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</si>
  <si>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</si>
  <si>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</si>
  <si>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</si>
  <si>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</si>
  <si>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</si>
  <si>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</si>
  <si>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</si>
  <si>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</si>
  <si>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</si>
  <si>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</si>
  <si>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</si>
  <si>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</si>
  <si>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</si>
  <si>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</si>
  <si>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</si>
  <si>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</si>
  <si>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</si>
  <si>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</si>
  <si>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</si>
  <si>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</si>
  <si>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</si>
  <si>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</si>
  <si>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</si>
  <si>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</si>
  <si>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</si>
  <si>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</si>
  <si>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</si>
  <si>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</si>
  <si>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</si>
  <si>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</si>
  <si>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</si>
  <si>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</si>
  <si>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</si>
  <si>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</si>
  <si>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</si>
  <si>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</si>
  <si>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</si>
  <si>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</si>
  <si>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</si>
  <si>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</si>
  <si>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</si>
  <si>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</si>
  <si>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</si>
  <si>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</si>
  <si>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</si>
  <si>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</si>
  <si>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</si>
  <si>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</si>
  <si>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</si>
  <si>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</si>
  <si>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</si>
  <si>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</si>
  <si>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</si>
  <si>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</si>
  <si>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</si>
  <si>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</si>
  <si>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</si>
  <si>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</si>
  <si>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</si>
  <si>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</si>
  <si>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</si>
  <si>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</si>
  <si>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</si>
  <si>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</si>
  <si>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</si>
  <si>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</si>
  <si>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</si>
  <si>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</si>
  <si>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</si>
  <si>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</si>
  <si>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</si>
  <si>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</si>
  <si>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</si>
  <si>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</si>
  <si>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</si>
  <si>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</si>
  <si>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</si>
  <si>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</si>
  <si>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</si>
  <si>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</si>
  <si>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</si>
  <si>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</si>
  <si>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</si>
  <si>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</si>
  <si>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</si>
  <si>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</si>
  <si>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</si>
  <si>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</si>
  <si>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</si>
  <si>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</si>
  <si>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</si>
  <si>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</si>
  <si>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</si>
  <si>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</si>
  <si>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</si>
  <si>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</si>
  <si>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</si>
  <si>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</si>
  <si>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</si>
  <si>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</si>
  <si>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</si>
  <si>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</si>
  <si>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</si>
  <si>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</si>
  <si>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</si>
  <si>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</si>
  <si>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</si>
  <si>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</si>
  <si>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</si>
  <si>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</si>
  <si>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</si>
  <si>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</si>
  <si>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</si>
  <si>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</si>
  <si>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</si>
  <si>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</si>
  <si>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</si>
  <si>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</si>
  <si>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</si>
  <si>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</si>
  <si>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</si>
  <si>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</si>
  <si>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</si>
  <si>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</si>
  <si>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</si>
  <si>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</si>
  <si>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</si>
  <si>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</si>
  <si>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</si>
  <si>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</si>
  <si>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</si>
  <si>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</si>
  <si>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</si>
  <si>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</si>
  <si>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</si>
  <si>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</si>
  <si>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</si>
  <si>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</si>
  <si>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</si>
  <si>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</si>
  <si>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</si>
  <si>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</si>
  <si>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</si>
  <si>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</si>
  <si>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</si>
  <si>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</si>
  <si>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</si>
  <si>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</si>
  <si>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</si>
  <si>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</si>
  <si>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</si>
  <si>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</si>
  <si>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</si>
  <si>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</si>
  <si>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</si>
  <si>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</si>
  <si>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</si>
  <si>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</si>
  <si>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</si>
  <si>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</si>
  <si>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</si>
  <si>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</si>
  <si>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</si>
  <si>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</si>
  <si>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</si>
  <si>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</si>
  <si>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</si>
  <si>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</si>
  <si>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</si>
  <si>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</si>
  <si>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</si>
  <si>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</si>
  <si>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</si>
  <si>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</si>
  <si>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</si>
  <si>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</si>
  <si>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</si>
  <si>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</si>
  <si>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</si>
  <si>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</si>
  <si>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</si>
  <si>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</si>
  <si>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</si>
  <si>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</si>
  <si>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</si>
  <si>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</si>
  <si>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</si>
  <si>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</si>
  <si>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</si>
  <si>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</si>
  <si>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</si>
  <si>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</si>
  <si>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</si>
  <si>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</si>
  <si>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</si>
  <si>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</si>
  <si>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</si>
  <si>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</si>
  <si>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</si>
  <si>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</si>
  <si>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</si>
  <si>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</si>
  <si>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</si>
  <si>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</si>
  <si>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</si>
  <si>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</si>
  <si>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</si>
  <si>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</si>
  <si>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</si>
  <si>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</si>
  <si>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</si>
  <si>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</si>
  <si>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</si>
  <si>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</si>
  <si>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</si>
  <si>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</si>
  <si>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</si>
  <si>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</si>
  <si>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</si>
  <si>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</si>
  <si>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</si>
  <si>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</si>
  <si>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</si>
  <si>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</si>
  <si>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</si>
  <si>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</si>
  <si>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</si>
  <si>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</si>
  <si>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</si>
  <si>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</si>
  <si>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</si>
  <si>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</si>
  <si>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</si>
  <si>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</si>
  <si>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</si>
  <si>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</si>
  <si>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</si>
  <si>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</si>
  <si>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</si>
  <si>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</si>
  <si>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</si>
  <si>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</si>
  <si>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</si>
  <si>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</si>
  <si>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</si>
  <si>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</si>
  <si>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</si>
  <si>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</si>
  <si>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</si>
  <si>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</si>
  <si>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</si>
  <si>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</si>
  <si>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</si>
  <si>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</si>
  <si>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</si>
  <si>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</si>
  <si>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</si>
  <si>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</si>
  <si>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</si>
  <si>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</si>
  <si>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</si>
  <si>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</si>
  <si>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</si>
  <si>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</si>
  <si>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</si>
  <si>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</si>
  <si>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</si>
  <si>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</si>
  <si>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</si>
  <si>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</si>
  <si>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</si>
  <si>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</si>
  <si>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</si>
  <si>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</si>
  <si>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</si>
  <si>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</si>
  <si>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</si>
  <si>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</si>
  <si>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</si>
  <si>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</si>
  <si>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</si>
  <si>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</si>
  <si>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</si>
  <si>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</si>
  <si>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</si>
  <si>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</si>
  <si>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</si>
  <si>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</si>
  <si>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</si>
  <si>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</si>
  <si>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</si>
  <si>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</si>
  <si>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</si>
  <si>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</si>
  <si>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</si>
  <si>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</si>
  <si>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</si>
  <si>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</si>
  <si>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</si>
  <si>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</si>
  <si>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</si>
  <si>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</si>
  <si>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</si>
  <si>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</si>
  <si>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</si>
  <si>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</si>
  <si>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</si>
  <si>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</si>
  <si>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</si>
  <si>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</si>
  <si>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</si>
  <si>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</si>
  <si>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</si>
  <si>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</si>
  <si>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</si>
  <si>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</si>
  <si>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</si>
  <si>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</si>
  <si>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</si>
  <si>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</si>
  <si>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</si>
  <si>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</si>
  <si>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</si>
  <si>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</si>
  <si>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</si>
  <si>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</si>
  <si>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</si>
  <si>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</si>
  <si>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</si>
  <si>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</si>
  <si>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</si>
  <si>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</si>
  <si>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</si>
  <si>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</si>
  <si>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</si>
  <si>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</si>
  <si>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</si>
  <si>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</si>
  <si>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</si>
  <si>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</si>
  <si>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</si>
  <si>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</si>
  <si>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</si>
  <si>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</si>
  <si>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</si>
  <si>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</si>
  <si>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</si>
  <si>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</si>
  <si>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</si>
  <si>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</si>
  <si>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</si>
  <si>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</si>
  <si>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</si>
  <si>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</si>
  <si>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</si>
  <si>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</si>
  <si>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</si>
  <si>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Абылай Шахкерім</t>
  </si>
  <si>
    <t>Асанхан Көзайым</t>
  </si>
  <si>
    <t>Асанхан Гүлайым</t>
  </si>
  <si>
    <t>Алмат Кәмшат</t>
  </si>
  <si>
    <t>Аманбек Айсұлтан</t>
  </si>
  <si>
    <t>Амагелді Аделя</t>
  </si>
  <si>
    <t>Болат Назар</t>
  </si>
  <si>
    <t>Болат Шахсұлтан</t>
  </si>
  <si>
    <t>Егізбай Айсұлтан</t>
  </si>
  <si>
    <t>Ералы Ахмет</t>
  </si>
  <si>
    <t>Еркін Айару</t>
  </si>
  <si>
    <t>Жайлаубай Айсезім</t>
  </si>
  <si>
    <t>Жұбандық Аңсар</t>
  </si>
  <si>
    <t>Қайназар Нұрәли</t>
  </si>
  <si>
    <t>Қайрат Томирис</t>
  </si>
  <si>
    <t>Қанат Мүсілімәли</t>
  </si>
  <si>
    <t>Құдайберген Ханшайым</t>
  </si>
  <si>
    <t>Молдабай Айнамкөз</t>
  </si>
  <si>
    <t>Нияз Даниял</t>
  </si>
  <si>
    <t>Шарабадин Сафура</t>
  </si>
  <si>
    <t xml:space="preserve">                                Оқу жылы: 2023-2024                   Топ: "Балапан" кіші тобы             Өткізу кезеңі:Бастапқы       Өткізу мерзімі:10-қыркүйек</t>
  </si>
  <si>
    <t>АЛМАБЕК АЛИДАР</t>
  </si>
  <si>
    <t>Алмабек Мөлдір Ақылбекқызы</t>
  </si>
  <si>
    <t>Алмас Ақназар Бағдатұлы</t>
  </si>
  <si>
    <t>Алмас Заңғар Мұратұлы</t>
  </si>
  <si>
    <t>Ахметжан Хандәулет Рүстемұлы</t>
  </si>
  <si>
    <t>БОЛАТБЕК НАРТАЙ ӘБДІРАХМАНҰЛЫ</t>
  </si>
  <si>
    <t>Ботабай Әділет Жұлдызбекұлы</t>
  </si>
  <si>
    <t>Ғаниұлы Асылжан</t>
  </si>
  <si>
    <t>Ерболат Сафиназ Асылбекқызы</t>
  </si>
  <si>
    <t>ЕРЖІГІТҚЫЗЫ АҚБОТА</t>
  </si>
  <si>
    <t>Есенғали Аяжан Дарханқызы</t>
  </si>
  <si>
    <t>ЖҰБАН ЕРЖАН</t>
  </si>
  <si>
    <t>Жұматай Сезім Даниярқызы</t>
  </si>
  <si>
    <t>Икрам Мариям Жасұланқызы</t>
  </si>
  <si>
    <t>Қасқырбек Әдина Рүстембекқызы</t>
  </si>
  <si>
    <t>Қожабек Айсезім Талантқызы</t>
  </si>
  <si>
    <t>Манас Айзере Ержанқызы</t>
  </si>
  <si>
    <t>Махат Әмір Әлиұлы</t>
  </si>
  <si>
    <t>Сұлтанбек Адина Әлібекқызы</t>
  </si>
  <si>
    <t>Темірбек Дарын Азаматұлы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</si>
</sst>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0" fillId="0" borderId="0" xfId="0" applyNumberFormat="1"/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>
      <c r="A14" s="81"/>
      <c r="B14" s="81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844</v>
      </c>
      <c r="I14" s="55" t="s">
        <v>30</v>
      </c>
      <c r="J14" s="55" t="s">
        <v>845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847</v>
      </c>
      <c r="W14" s="55" t="s">
        <v>848</v>
      </c>
      <c r="X14" s="55" t="s">
        <v>72</v>
      </c>
      <c r="Y14" s="55" t="s">
        <v>59</v>
      </c>
      <c r="Z14" s="55" t="s">
        <v>851</v>
      </c>
      <c r="AA14" s="55" t="s">
        <v>853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855</v>
      </c>
      <c r="AG14" s="55" t="s">
        <v>857</v>
      </c>
      <c r="AH14" s="55" t="s">
        <v>66</v>
      </c>
      <c r="AI14" s="55" t="s">
        <v>67</v>
      </c>
      <c r="AJ14" s="55" t="s">
        <v>859</v>
      </c>
      <c r="AK14" s="55" t="s">
        <v>860</v>
      </c>
      <c r="AL14" s="55" t="s">
        <v>861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864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867</v>
      </c>
      <c r="AX14" s="55" t="s">
        <v>868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871</v>
      </c>
      <c r="BD14" s="55" t="s">
        <v>872</v>
      </c>
      <c r="BE14" s="55" t="s">
        <v>80</v>
      </c>
      <c r="BF14" s="55" t="s">
        <v>81</v>
      </c>
      <c r="BG14" s="55" t="s">
        <v>82</v>
      </c>
      <c r="BH14" s="55" t="s">
        <v>875</v>
      </c>
      <c r="BI14" s="55" t="s">
        <v>103</v>
      </c>
      <c r="BJ14" s="55" t="s">
        <v>192</v>
      </c>
      <c r="BK14" s="55" t="s">
        <v>876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1322</v>
      </c>
      <c r="BS14" s="55" t="s">
        <v>1323</v>
      </c>
      <c r="BT14" s="55" t="s">
        <v>95</v>
      </c>
      <c r="BU14" s="55" t="s">
        <v>881</v>
      </c>
      <c r="BV14" s="55" t="s">
        <v>104</v>
      </c>
      <c r="BW14" s="55" t="s">
        <v>27</v>
      </c>
      <c r="BX14" s="55" t="s">
        <v>34</v>
      </c>
      <c r="BY14" s="55" t="s">
        <v>883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887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892</v>
      </c>
      <c r="DB14" s="55" t="s">
        <v>893</v>
      </c>
      <c r="DC14" s="55" t="s">
        <v>894</v>
      </c>
      <c r="DD14" s="55" t="s">
        <v>33</v>
      </c>
      <c r="DE14" s="55" t="s">
        <v>34</v>
      </c>
      <c r="DF14" s="55" t="s">
        <v>896</v>
      </c>
      <c r="DG14" s="55" t="s">
        <v>145</v>
      </c>
      <c r="DH14" s="55" t="s">
        <v>898</v>
      </c>
      <c r="DI14" s="55" t="s">
        <v>146</v>
      </c>
      <c r="DJ14" s="55" t="s">
        <v>900</v>
      </c>
      <c r="DK14" s="55" t="s">
        <v>149</v>
      </c>
      <c r="DL14" s="55" t="s">
        <v>150</v>
      </c>
      <c r="DM14" s="55" t="s">
        <v>152</v>
      </c>
      <c r="DN14" s="55" t="s">
        <v>902</v>
      </c>
      <c r="DO14" s="55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32" workbookViewId="0">
      <selection activeCell="D40" sqref="D40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1404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>
      <c r="A14" s="81"/>
      <c r="B14" s="81"/>
      <c r="C14" s="55" t="s">
        <v>905</v>
      </c>
      <c r="D14" s="55" t="s">
        <v>906</v>
      </c>
      <c r="E14" s="55" t="s">
        <v>907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911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915</v>
      </c>
      <c r="AC14" s="55" t="s">
        <v>911</v>
      </c>
      <c r="AD14" s="55" t="s">
        <v>218</v>
      </c>
      <c r="AE14" s="55" t="s">
        <v>427</v>
      </c>
      <c r="AF14" s="55" t="s">
        <v>917</v>
      </c>
      <c r="AG14" s="55" t="s">
        <v>919</v>
      </c>
      <c r="AH14" s="55" t="s">
        <v>920</v>
      </c>
      <c r="AI14" s="55" t="s">
        <v>921</v>
      </c>
      <c r="AJ14" s="55" t="s">
        <v>216</v>
      </c>
      <c r="AK14" s="55" t="s">
        <v>922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927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845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933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936</v>
      </c>
      <c r="BR14" s="55" t="s">
        <v>845</v>
      </c>
      <c r="BS14" s="55" t="s">
        <v>219</v>
      </c>
      <c r="BT14" s="55" t="s">
        <v>938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941</v>
      </c>
      <c r="CA14" s="55" t="s">
        <v>942</v>
      </c>
      <c r="CB14" s="55" t="s">
        <v>943</v>
      </c>
      <c r="CC14" s="55" t="s">
        <v>945</v>
      </c>
      <c r="CD14" s="55" t="s">
        <v>946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951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958</v>
      </c>
      <c r="DH14" s="55" t="s">
        <v>1325</v>
      </c>
      <c r="DI14" s="55" t="s">
        <v>1326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>
      <c r="A15" s="20">
        <v>1</v>
      </c>
      <c r="B15" s="13" t="s">
        <v>1405</v>
      </c>
      <c r="C15" s="5"/>
      <c r="D15" s="5">
        <v>1</v>
      </c>
      <c r="E15" s="5"/>
      <c r="F15" s="13"/>
      <c r="G15" s="13">
        <v>1</v>
      </c>
      <c r="H15" s="13"/>
      <c r="I15" s="13"/>
      <c r="J15" s="13">
        <v>1</v>
      </c>
      <c r="K15" s="13"/>
      <c r="L15" s="13"/>
      <c r="M15" s="13"/>
      <c r="N15" s="13">
        <v>1</v>
      </c>
      <c r="O15" s="13"/>
      <c r="P15" s="13"/>
      <c r="Q15" s="13">
        <v>1</v>
      </c>
      <c r="R15" s="13"/>
      <c r="S15" s="13"/>
      <c r="T15" s="59">
        <v>1</v>
      </c>
      <c r="U15" s="59"/>
      <c r="V15" s="59"/>
      <c r="W15" s="13">
        <v>1</v>
      </c>
      <c r="X15" s="13"/>
      <c r="Y15" s="13"/>
      <c r="Z15" s="13">
        <v>1</v>
      </c>
      <c r="AA15" s="13"/>
      <c r="AB15" s="13"/>
      <c r="AC15" s="13">
        <v>1</v>
      </c>
      <c r="AD15" s="13"/>
      <c r="AE15" s="13"/>
      <c r="AF15" s="13">
        <v>1</v>
      </c>
      <c r="AG15" s="59"/>
      <c r="AH15" s="59"/>
      <c r="AI15" s="59">
        <v>1</v>
      </c>
      <c r="AJ15" s="59"/>
      <c r="AK15" s="59"/>
      <c r="AL15" s="59">
        <v>1</v>
      </c>
      <c r="AM15" s="59"/>
      <c r="AN15" s="59"/>
      <c r="AO15" s="59">
        <v>1</v>
      </c>
      <c r="AP15" s="59"/>
      <c r="AQ15" s="59"/>
      <c r="AR15" s="59">
        <v>1</v>
      </c>
      <c r="AS15" s="59"/>
      <c r="AT15" s="59"/>
      <c r="AU15" s="59">
        <v>1</v>
      </c>
      <c r="AV15" s="59"/>
      <c r="AW15" s="59"/>
      <c r="AX15" s="59">
        <v>1</v>
      </c>
      <c r="AY15" s="59"/>
      <c r="AZ15" s="59"/>
      <c r="BA15" s="59">
        <v>1</v>
      </c>
      <c r="BB15" s="59"/>
      <c r="BC15" s="59"/>
      <c r="BD15" s="59">
        <v>1</v>
      </c>
      <c r="BE15" s="59"/>
      <c r="BF15" s="59"/>
      <c r="BG15" s="59">
        <v>1</v>
      </c>
      <c r="BH15" s="59"/>
      <c r="BI15" s="59"/>
      <c r="BJ15" s="59">
        <v>1</v>
      </c>
      <c r="BK15" s="59"/>
      <c r="BL15" s="59"/>
      <c r="BM15" s="59">
        <v>1</v>
      </c>
      <c r="BN15" s="59"/>
      <c r="BO15" s="59"/>
      <c r="BP15" s="59">
        <v>1</v>
      </c>
      <c r="BQ15" s="59"/>
      <c r="BR15" s="59"/>
      <c r="BS15" s="59">
        <v>1</v>
      </c>
      <c r="BT15" s="59"/>
      <c r="BU15" s="59"/>
      <c r="BV15" s="59">
        <v>1</v>
      </c>
      <c r="BW15" s="59"/>
      <c r="BX15" s="59"/>
      <c r="BY15" s="59">
        <v>1</v>
      </c>
      <c r="BZ15" s="59"/>
      <c r="CA15" s="59">
        <v>1</v>
      </c>
      <c r="CB15" s="59"/>
      <c r="CC15" s="59"/>
      <c r="CD15" s="59"/>
      <c r="CE15" s="59">
        <v>1</v>
      </c>
      <c r="CF15" s="59"/>
      <c r="CG15" s="59"/>
      <c r="CH15" s="59">
        <v>1</v>
      </c>
      <c r="CI15" s="59"/>
      <c r="CJ15" s="59"/>
      <c r="CK15" s="59">
        <v>1</v>
      </c>
      <c r="CL15" s="59"/>
      <c r="CM15" s="59"/>
      <c r="CN15" s="59">
        <v>1</v>
      </c>
      <c r="CO15" s="59"/>
      <c r="CP15" s="59"/>
      <c r="CQ15" s="59">
        <v>1</v>
      </c>
      <c r="CR15" s="59"/>
      <c r="CS15" s="59"/>
      <c r="CT15" s="59">
        <v>1</v>
      </c>
      <c r="CU15" s="59"/>
      <c r="CV15" s="59"/>
      <c r="CW15" s="59">
        <v>1</v>
      </c>
      <c r="CX15" s="59"/>
      <c r="CY15" s="59"/>
      <c r="CZ15" s="59">
        <v>1</v>
      </c>
      <c r="DA15" s="59"/>
      <c r="DB15" s="59">
        <v>1</v>
      </c>
      <c r="DC15" s="59"/>
      <c r="DD15" s="59"/>
      <c r="DE15" s="59"/>
      <c r="DF15" s="59">
        <v>1</v>
      </c>
      <c r="DG15" s="59"/>
      <c r="DH15" s="59">
        <v>1</v>
      </c>
      <c r="DI15" s="59"/>
      <c r="DJ15" s="59"/>
      <c r="DK15" s="59">
        <v>1</v>
      </c>
      <c r="DL15" s="59"/>
      <c r="DM15" s="59"/>
      <c r="DN15" s="59"/>
      <c r="DO15" s="59">
        <v>1</v>
      </c>
      <c r="DP15" s="59"/>
      <c r="DQ15" s="59">
        <v>1</v>
      </c>
      <c r="DR15" s="59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1406</v>
      </c>
      <c r="C16" s="57"/>
      <c r="D16" s="57">
        <v>1</v>
      </c>
      <c r="E16" s="57"/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4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1407</v>
      </c>
      <c r="C17" s="57"/>
      <c r="D17" s="57"/>
      <c r="E17" s="57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4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1408</v>
      </c>
      <c r="C18" s="57"/>
      <c r="D18" s="57">
        <v>1</v>
      </c>
      <c r="E18" s="57"/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/>
      <c r="Q18" s="1">
        <v>1</v>
      </c>
      <c r="R18" s="1"/>
      <c r="S18" s="1"/>
      <c r="T18" s="4">
        <v>1</v>
      </c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>
        <v>1</v>
      </c>
      <c r="AQ18" s="4"/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1409</v>
      </c>
      <c r="C19" s="57"/>
      <c r="D19" s="57">
        <v>1</v>
      </c>
      <c r="E19" s="57"/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/>
      <c r="T19" s="4">
        <v>1</v>
      </c>
      <c r="U19" s="4"/>
      <c r="V19" s="4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>
        <v>1</v>
      </c>
      <c r="AQ19" s="4"/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31.5">
      <c r="A20" s="2">
        <v>6</v>
      </c>
      <c r="B20" s="1" t="s">
        <v>1410</v>
      </c>
      <c r="C20" s="57">
        <v>1</v>
      </c>
      <c r="D20" s="57"/>
      <c r="E20" s="57"/>
      <c r="F20" s="1"/>
      <c r="G20" s="1">
        <v>1</v>
      </c>
      <c r="H20" s="1"/>
      <c r="I20" s="1"/>
      <c r="J20" s="1"/>
      <c r="K20" s="1">
        <v>1</v>
      </c>
      <c r="L20" s="1"/>
      <c r="M20" s="1"/>
      <c r="N20" s="1">
        <v>1</v>
      </c>
      <c r="O20" s="1"/>
      <c r="P20" s="1">
        <v>1</v>
      </c>
      <c r="Q20" s="1"/>
      <c r="R20" s="1"/>
      <c r="S20" s="1"/>
      <c r="T20" s="4">
        <v>1</v>
      </c>
      <c r="U20" s="4"/>
      <c r="V20" s="4">
        <v>1</v>
      </c>
      <c r="W20" s="1"/>
      <c r="X20" s="1"/>
      <c r="Y20" s="1"/>
      <c r="Z20" s="1">
        <v>1</v>
      </c>
      <c r="AA20" s="1"/>
      <c r="AB20" s="1"/>
      <c r="AC20" s="1">
        <v>1</v>
      </c>
      <c r="AD20" s="1"/>
      <c r="AE20" s="1">
        <v>1</v>
      </c>
      <c r="AF20" s="1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31.5">
      <c r="A21" s="2">
        <v>7</v>
      </c>
      <c r="B21" s="121" t="s">
        <v>1411</v>
      </c>
      <c r="C21" s="57">
        <v>1</v>
      </c>
      <c r="D21" s="57"/>
      <c r="E21" s="57"/>
      <c r="F21" s="1"/>
      <c r="G21" s="1">
        <v>1</v>
      </c>
      <c r="H21" s="1"/>
      <c r="I21" s="1"/>
      <c r="J21" s="1">
        <v>1</v>
      </c>
      <c r="K21" s="1"/>
      <c r="L21" s="1"/>
      <c r="M21" s="1">
        <v>1</v>
      </c>
      <c r="N21" s="1"/>
      <c r="O21" s="1"/>
      <c r="P21" s="1">
        <v>1</v>
      </c>
      <c r="Q21" s="1"/>
      <c r="R21" s="1"/>
      <c r="S21" s="1"/>
      <c r="T21" s="4">
        <v>1</v>
      </c>
      <c r="U21" s="4"/>
      <c r="V21" s="4">
        <v>1</v>
      </c>
      <c r="W21" s="1"/>
      <c r="X21" s="1"/>
      <c r="Y21" s="1"/>
      <c r="Z21" s="1">
        <v>1</v>
      </c>
      <c r="AA21" s="1"/>
      <c r="AB21" s="1"/>
      <c r="AC21" s="1">
        <v>1</v>
      </c>
      <c r="AD21" s="1"/>
      <c r="AE21" s="1">
        <v>1</v>
      </c>
      <c r="AF21" s="1"/>
      <c r="AG21" s="4"/>
      <c r="AH21" s="4"/>
      <c r="AI21" s="4">
        <v>1</v>
      </c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>
        <v>1</v>
      </c>
      <c r="BD21" s="4"/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/>
      <c r="DL21" s="4">
        <v>1</v>
      </c>
      <c r="DM21" s="4"/>
      <c r="DN21" s="4">
        <v>1</v>
      </c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>
      <c r="A22" s="3">
        <v>8</v>
      </c>
      <c r="B22" s="121" t="s">
        <v>1412</v>
      </c>
      <c r="C22" s="58"/>
      <c r="D22" s="58">
        <v>1</v>
      </c>
      <c r="E22" s="58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</row>
    <row r="23" spans="1:254">
      <c r="A23" s="3">
        <v>9</v>
      </c>
      <c r="B23" s="4" t="s">
        <v>1413</v>
      </c>
      <c r="C23" s="58"/>
      <c r="D23" s="58">
        <v>1</v>
      </c>
      <c r="E23" s="58"/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</row>
    <row r="24" spans="1:254">
      <c r="A24" s="3">
        <v>10</v>
      </c>
      <c r="B24" s="4" t="s">
        <v>1414</v>
      </c>
      <c r="C24" s="58">
        <v>1</v>
      </c>
      <c r="D24" s="58"/>
      <c r="E24" s="58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/>
      <c r="T24" s="4">
        <v>1</v>
      </c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</row>
    <row r="25" spans="1:254" ht="15.75">
      <c r="A25" s="3">
        <v>11</v>
      </c>
      <c r="B25" s="4" t="s">
        <v>1415</v>
      </c>
      <c r="C25" s="58">
        <v>1</v>
      </c>
      <c r="D25" s="58"/>
      <c r="E25" s="58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>
        <v>1</v>
      </c>
      <c r="BD25" s="4"/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>
        <v>1</v>
      </c>
      <c r="BV25" s="4"/>
      <c r="BW25" s="4"/>
      <c r="BX25" s="4"/>
      <c r="BY25" s="4">
        <v>1</v>
      </c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 t="s">
        <v>1416</v>
      </c>
      <c r="C26" s="58">
        <v>1</v>
      </c>
      <c r="D26" s="58"/>
      <c r="E26" s="58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>
        <v>1</v>
      </c>
      <c r="BV26" s="4"/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/>
      <c r="DF26" s="4">
        <v>1</v>
      </c>
      <c r="DG26" s="4">
        <v>1</v>
      </c>
      <c r="DH26" s="4"/>
      <c r="DI26" s="4"/>
      <c r="DJ26" s="4"/>
      <c r="DK26" s="4">
        <v>1</v>
      </c>
      <c r="DL26" s="4"/>
      <c r="DM26" s="4"/>
      <c r="DN26" s="4"/>
      <c r="DO26" s="4">
        <v>1</v>
      </c>
      <c r="DP26" s="4"/>
      <c r="DQ26" s="4">
        <v>1</v>
      </c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 t="s">
        <v>1417</v>
      </c>
      <c r="C27" s="58"/>
      <c r="D27" s="58">
        <v>1</v>
      </c>
      <c r="E27" s="58"/>
      <c r="F27" s="4"/>
      <c r="G27" s="4">
        <v>1</v>
      </c>
      <c r="H27" s="4"/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>
        <v>1</v>
      </c>
      <c r="AC27" s="4"/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>
        <v>1</v>
      </c>
      <c r="DH27" s="4"/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 t="s">
        <v>1418</v>
      </c>
      <c r="C28" s="58"/>
      <c r="D28" s="58">
        <v>1</v>
      </c>
      <c r="E28" s="58"/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>
        <v>1</v>
      </c>
      <c r="AR28" s="4"/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/>
      <c r="CZ28" s="4">
        <v>1</v>
      </c>
      <c r="DA28" s="4"/>
      <c r="DB28" s="4">
        <v>1</v>
      </c>
      <c r="DC28" s="4"/>
      <c r="DD28" s="4"/>
      <c r="DE28" s="4"/>
      <c r="DF28" s="4">
        <v>1</v>
      </c>
      <c r="DG28" s="4">
        <v>1</v>
      </c>
      <c r="DH28" s="4"/>
      <c r="DI28" s="4"/>
      <c r="DJ28" s="4"/>
      <c r="DK28" s="4">
        <v>1</v>
      </c>
      <c r="DL28" s="4"/>
      <c r="DM28" s="4"/>
      <c r="DN28" s="4"/>
      <c r="DO28" s="4">
        <v>1</v>
      </c>
      <c r="DP28" s="4"/>
      <c r="DQ28" s="4">
        <v>1</v>
      </c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 t="s">
        <v>1419</v>
      </c>
      <c r="C29" s="58"/>
      <c r="D29" s="58">
        <v>1</v>
      </c>
      <c r="E29" s="58"/>
      <c r="F29" s="4"/>
      <c r="G29" s="4"/>
      <c r="H29" s="4">
        <v>1</v>
      </c>
      <c r="I29" s="4"/>
      <c r="J29" s="4">
        <v>1</v>
      </c>
      <c r="K29" s="4"/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>
        <v>1</v>
      </c>
      <c r="CN29" s="4"/>
      <c r="CO29" s="4"/>
      <c r="CP29" s="4"/>
      <c r="CQ29" s="4">
        <v>1</v>
      </c>
      <c r="CR29" s="4"/>
      <c r="CS29" s="4">
        <v>1</v>
      </c>
      <c r="CT29" s="4"/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4"/>
      <c r="DE29" s="4"/>
      <c r="DF29" s="4">
        <v>1</v>
      </c>
      <c r="DG29" s="4"/>
      <c r="DH29" s="4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 t="s">
        <v>1420</v>
      </c>
      <c r="C30" s="58"/>
      <c r="D30" s="58"/>
      <c r="E30" s="58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/>
      <c r="DF30" s="4">
        <v>1</v>
      </c>
      <c r="DG30" s="4"/>
      <c r="DH30" s="4">
        <v>1</v>
      </c>
      <c r="DI30" s="4"/>
      <c r="DJ30" s="4"/>
      <c r="DK30" s="4">
        <v>1</v>
      </c>
      <c r="DL30" s="4"/>
      <c r="DM30" s="4"/>
      <c r="DN30" s="4"/>
      <c r="DO30" s="4">
        <v>1</v>
      </c>
      <c r="DP30" s="4"/>
      <c r="DQ30" s="4">
        <v>1</v>
      </c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 t="s">
        <v>1421</v>
      </c>
      <c r="C31" s="58"/>
      <c r="D31" s="58"/>
      <c r="E31" s="58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>
        <v>1</v>
      </c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 t="s">
        <v>1422</v>
      </c>
      <c r="C32" s="58"/>
      <c r="D32" s="58"/>
      <c r="E32" s="58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>
        <v>1</v>
      </c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 t="s">
        <v>1423</v>
      </c>
      <c r="C33" s="58"/>
      <c r="D33" s="58"/>
      <c r="E33" s="58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>
        <v>1</v>
      </c>
      <c r="AR33" s="4"/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>
        <v>1</v>
      </c>
      <c r="BD33" s="4"/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>
        <v>1</v>
      </c>
      <c r="CK33" s="4"/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 t="s">
        <v>1424</v>
      </c>
      <c r="C34" s="58"/>
      <c r="D34" s="58"/>
      <c r="E34" s="58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>
        <v>1</v>
      </c>
      <c r="AR34" s="4"/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>
        <v>1</v>
      </c>
      <c r="BD34" s="4"/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>
        <v>1</v>
      </c>
      <c r="CK34" s="4"/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>
        <v>1</v>
      </c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C35" s="58"/>
      <c r="D35" s="58"/>
      <c r="E35" s="5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278</v>
      </c>
      <c r="B40" s="77"/>
      <c r="C40" s="3">
        <f>SUM(C20:C39)</f>
        <v>5</v>
      </c>
      <c r="D40" s="3">
        <f t="shared" ref="D40:N40" si="0">SUM(D15:D39)</f>
        <v>9</v>
      </c>
      <c r="E40" s="3">
        <f t="shared" si="0"/>
        <v>6</v>
      </c>
      <c r="F40" s="3">
        <f t="shared" si="0"/>
        <v>0</v>
      </c>
      <c r="G40" s="3">
        <f t="shared" si="0"/>
        <v>6</v>
      </c>
      <c r="H40" s="3">
        <f t="shared" si="0"/>
        <v>14</v>
      </c>
      <c r="I40" s="3">
        <f t="shared" si="0"/>
        <v>0</v>
      </c>
      <c r="J40" s="3">
        <f t="shared" si="0"/>
        <v>7</v>
      </c>
      <c r="K40" s="3">
        <f t="shared" si="0"/>
        <v>13</v>
      </c>
      <c r="L40" s="3">
        <f t="shared" si="0"/>
        <v>0</v>
      </c>
      <c r="M40" s="3">
        <f t="shared" si="0"/>
        <v>5</v>
      </c>
      <c r="N40" s="3">
        <f t="shared" si="0"/>
        <v>15</v>
      </c>
      <c r="O40" s="3">
        <f t="shared" ref="O40:V40" si="1">SUM(O15:O39)</f>
        <v>0</v>
      </c>
      <c r="P40" s="3">
        <f t="shared" si="1"/>
        <v>4</v>
      </c>
      <c r="Q40" s="3">
        <f t="shared" si="1"/>
        <v>16</v>
      </c>
      <c r="R40" s="3">
        <f t="shared" si="1"/>
        <v>0</v>
      </c>
      <c r="S40" s="3">
        <f t="shared" si="1"/>
        <v>0</v>
      </c>
      <c r="T40" s="3">
        <f t="shared" si="1"/>
        <v>20</v>
      </c>
      <c r="U40" s="3">
        <f t="shared" si="1"/>
        <v>0</v>
      </c>
      <c r="V40" s="3">
        <f t="shared" si="1"/>
        <v>6</v>
      </c>
      <c r="W40" s="3">
        <f t="shared" ref="W40:AX40" si="2">SUM(W15:W39)</f>
        <v>14</v>
      </c>
      <c r="X40" s="3">
        <f t="shared" si="2"/>
        <v>0</v>
      </c>
      <c r="Y40" s="3">
        <f t="shared" si="2"/>
        <v>0</v>
      </c>
      <c r="Z40" s="3">
        <f t="shared" si="2"/>
        <v>20</v>
      </c>
      <c r="AA40" s="3">
        <f t="shared" si="2"/>
        <v>0</v>
      </c>
      <c r="AB40" s="3">
        <f t="shared" si="2"/>
        <v>2</v>
      </c>
      <c r="AC40" s="3">
        <f t="shared" si="2"/>
        <v>18</v>
      </c>
      <c r="AD40" s="3">
        <f t="shared" si="2"/>
        <v>0</v>
      </c>
      <c r="AE40" s="3">
        <f t="shared" si="2"/>
        <v>4</v>
      </c>
      <c r="AF40" s="3">
        <f t="shared" si="2"/>
        <v>16</v>
      </c>
      <c r="AG40" s="3">
        <f t="shared" si="2"/>
        <v>0</v>
      </c>
      <c r="AH40" s="3">
        <f t="shared" si="2"/>
        <v>0</v>
      </c>
      <c r="AI40" s="3">
        <f t="shared" si="2"/>
        <v>20</v>
      </c>
      <c r="AJ40" s="3">
        <f t="shared" si="2"/>
        <v>0</v>
      </c>
      <c r="AK40" s="3">
        <f t="shared" si="2"/>
        <v>0</v>
      </c>
      <c r="AL40" s="3">
        <f t="shared" si="2"/>
        <v>20</v>
      </c>
      <c r="AM40" s="3">
        <f t="shared" si="2"/>
        <v>0</v>
      </c>
      <c r="AN40" s="3">
        <f t="shared" si="2"/>
        <v>4</v>
      </c>
      <c r="AO40" s="3">
        <f t="shared" si="2"/>
        <v>16</v>
      </c>
      <c r="AP40" s="3">
        <f t="shared" si="2"/>
        <v>2</v>
      </c>
      <c r="AQ40" s="3">
        <f t="shared" si="2"/>
        <v>15</v>
      </c>
      <c r="AR40" s="3">
        <f t="shared" si="2"/>
        <v>3</v>
      </c>
      <c r="AS40" s="3">
        <f t="shared" si="2"/>
        <v>0</v>
      </c>
      <c r="AT40" s="3">
        <f t="shared" si="2"/>
        <v>0</v>
      </c>
      <c r="AU40" s="3">
        <f t="shared" si="2"/>
        <v>20</v>
      </c>
      <c r="AV40" s="3">
        <f t="shared" si="2"/>
        <v>0</v>
      </c>
      <c r="AW40" s="3">
        <f t="shared" si="2"/>
        <v>0</v>
      </c>
      <c r="AX40" s="3">
        <f t="shared" si="2"/>
        <v>20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20</v>
      </c>
      <c r="BB40" s="3">
        <f t="shared" si="3"/>
        <v>0</v>
      </c>
      <c r="BC40" s="3">
        <f t="shared" si="3"/>
        <v>10</v>
      </c>
      <c r="BD40" s="3">
        <f t="shared" si="3"/>
        <v>10</v>
      </c>
      <c r="BE40" s="3">
        <f t="shared" si="3"/>
        <v>0</v>
      </c>
      <c r="BF40" s="3">
        <f t="shared" si="3"/>
        <v>0</v>
      </c>
      <c r="BG40" s="3">
        <f t="shared" si="3"/>
        <v>20</v>
      </c>
      <c r="BH40" s="3">
        <f t="shared" si="3"/>
        <v>0</v>
      </c>
      <c r="BI40" s="3">
        <f t="shared" si="3"/>
        <v>0</v>
      </c>
      <c r="BJ40" s="3">
        <f t="shared" si="3"/>
        <v>20</v>
      </c>
      <c r="BK40" s="3">
        <f t="shared" si="3"/>
        <v>0</v>
      </c>
      <c r="BL40" s="3">
        <f t="shared" si="3"/>
        <v>0</v>
      </c>
      <c r="BM40" s="3">
        <f t="shared" si="3"/>
        <v>20</v>
      </c>
      <c r="BN40" s="3">
        <f t="shared" si="3"/>
        <v>0</v>
      </c>
      <c r="BO40" s="3">
        <f t="shared" si="3"/>
        <v>0</v>
      </c>
      <c r="BP40" s="3">
        <f t="shared" si="3"/>
        <v>20</v>
      </c>
      <c r="BQ40" s="3">
        <f t="shared" si="3"/>
        <v>0</v>
      </c>
      <c r="BR40" s="3">
        <f t="shared" si="3"/>
        <v>0</v>
      </c>
      <c r="BS40" s="3">
        <f t="shared" si="3"/>
        <v>20</v>
      </c>
      <c r="BT40" s="3">
        <f t="shared" si="3"/>
        <v>0</v>
      </c>
      <c r="BU40" s="3">
        <f t="shared" si="3"/>
        <v>6</v>
      </c>
      <c r="BV40" s="3">
        <f t="shared" si="3"/>
        <v>14</v>
      </c>
      <c r="BW40" s="3">
        <f t="shared" si="3"/>
        <v>0</v>
      </c>
      <c r="BX40" s="3">
        <f t="shared" si="3"/>
        <v>0</v>
      </c>
      <c r="BY40" s="3">
        <f t="shared" si="3"/>
        <v>20</v>
      </c>
      <c r="BZ40" s="3">
        <f t="shared" si="3"/>
        <v>0</v>
      </c>
      <c r="CA40" s="3">
        <f t="shared" si="3"/>
        <v>7</v>
      </c>
      <c r="CB40" s="3">
        <f t="shared" si="3"/>
        <v>13</v>
      </c>
      <c r="CC40" s="3">
        <f t="shared" si="3"/>
        <v>0</v>
      </c>
      <c r="CD40" s="3">
        <f t="shared" si="3"/>
        <v>0</v>
      </c>
      <c r="CE40" s="3">
        <f t="shared" si="3"/>
        <v>20</v>
      </c>
      <c r="CF40" s="3">
        <f t="shared" si="3"/>
        <v>0</v>
      </c>
      <c r="CG40" s="3">
        <f t="shared" si="3"/>
        <v>0</v>
      </c>
      <c r="CH40" s="3">
        <f t="shared" si="3"/>
        <v>20</v>
      </c>
      <c r="CI40" s="3">
        <f t="shared" si="3"/>
        <v>0</v>
      </c>
      <c r="CJ40" s="3">
        <f t="shared" si="3"/>
        <v>7</v>
      </c>
      <c r="CK40" s="3">
        <f t="shared" si="3"/>
        <v>13</v>
      </c>
      <c r="CL40" s="3">
        <f t="shared" si="3"/>
        <v>0</v>
      </c>
      <c r="CM40" s="3">
        <f t="shared" si="3"/>
        <v>9</v>
      </c>
      <c r="CN40" s="3">
        <f t="shared" si="3"/>
        <v>11</v>
      </c>
      <c r="CO40" s="3">
        <f t="shared" si="3"/>
        <v>0</v>
      </c>
      <c r="CP40" s="3">
        <f t="shared" si="3"/>
        <v>6</v>
      </c>
      <c r="CQ40" s="3">
        <f t="shared" si="3"/>
        <v>14</v>
      </c>
      <c r="CR40" s="3">
        <f t="shared" si="3"/>
        <v>0</v>
      </c>
      <c r="CS40" s="3">
        <f t="shared" si="3"/>
        <v>10</v>
      </c>
      <c r="CT40" s="3">
        <f t="shared" si="3"/>
        <v>10</v>
      </c>
      <c r="CU40" s="3">
        <f t="shared" si="3"/>
        <v>0</v>
      </c>
      <c r="CV40" s="3">
        <f t="shared" ref="CV40:DH40" si="4">SUM(CV15:CV39)</f>
        <v>4</v>
      </c>
      <c r="CW40" s="3">
        <f t="shared" si="4"/>
        <v>16</v>
      </c>
      <c r="CX40" s="3">
        <f t="shared" si="4"/>
        <v>0</v>
      </c>
      <c r="CY40" s="3">
        <f t="shared" si="4"/>
        <v>0</v>
      </c>
      <c r="CZ40" s="3">
        <f t="shared" si="4"/>
        <v>20</v>
      </c>
      <c r="DA40" s="3">
        <f t="shared" si="4"/>
        <v>0</v>
      </c>
      <c r="DB40" s="3">
        <f t="shared" si="4"/>
        <v>12</v>
      </c>
      <c r="DC40" s="3">
        <f t="shared" si="4"/>
        <v>8</v>
      </c>
      <c r="DD40" s="3">
        <f t="shared" si="4"/>
        <v>0</v>
      </c>
      <c r="DE40" s="3">
        <f t="shared" si="4"/>
        <v>0</v>
      </c>
      <c r="DF40" s="3">
        <f t="shared" si="4"/>
        <v>20</v>
      </c>
      <c r="DG40" s="3">
        <f t="shared" si="4"/>
        <v>6</v>
      </c>
      <c r="DH40" s="3">
        <f t="shared" si="4"/>
        <v>14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13</v>
      </c>
      <c r="DL40" s="3">
        <f t="shared" si="5"/>
        <v>7</v>
      </c>
      <c r="DM40" s="3">
        <f t="shared" si="5"/>
        <v>0</v>
      </c>
      <c r="DN40" s="3">
        <f t="shared" si="5"/>
        <v>5</v>
      </c>
      <c r="DO40" s="3">
        <f t="shared" si="5"/>
        <v>15</v>
      </c>
      <c r="DP40" s="3">
        <f t="shared" si="5"/>
        <v>4</v>
      </c>
      <c r="DQ40" s="3">
        <f t="shared" si="5"/>
        <v>16</v>
      </c>
      <c r="DR40" s="3">
        <f t="shared" si="5"/>
        <v>0</v>
      </c>
    </row>
    <row r="41" spans="1:254" ht="37.5" customHeight="1">
      <c r="A41" s="78" t="s">
        <v>840</v>
      </c>
      <c r="B41" s="79"/>
      <c r="C41" s="22">
        <f>C40/20%</f>
        <v>25</v>
      </c>
      <c r="D41" s="22">
        <f>D40/20%</f>
        <v>45</v>
      </c>
      <c r="E41" s="22">
        <f t="shared" ref="E41:BO41" si="6">E40/25%</f>
        <v>24</v>
      </c>
      <c r="F41" s="22">
        <f t="shared" si="6"/>
        <v>0</v>
      </c>
      <c r="G41" s="22">
        <f t="shared" si="6"/>
        <v>24</v>
      </c>
      <c r="H41" s="22">
        <f t="shared" si="6"/>
        <v>56</v>
      </c>
      <c r="I41" s="22">
        <f t="shared" si="6"/>
        <v>0</v>
      </c>
      <c r="J41" s="22">
        <f t="shared" si="6"/>
        <v>28</v>
      </c>
      <c r="K41" s="22">
        <f t="shared" si="6"/>
        <v>52</v>
      </c>
      <c r="L41" s="22">
        <f t="shared" si="6"/>
        <v>0</v>
      </c>
      <c r="M41" s="22">
        <f t="shared" si="6"/>
        <v>20</v>
      </c>
      <c r="N41" s="22">
        <f t="shared" si="6"/>
        <v>60</v>
      </c>
      <c r="O41" s="22">
        <f t="shared" si="6"/>
        <v>0</v>
      </c>
      <c r="P41" s="22">
        <f t="shared" si="6"/>
        <v>16</v>
      </c>
      <c r="Q41" s="22">
        <f t="shared" si="6"/>
        <v>64</v>
      </c>
      <c r="R41" s="22">
        <f t="shared" si="6"/>
        <v>0</v>
      </c>
      <c r="S41" s="22">
        <f t="shared" si="6"/>
        <v>0</v>
      </c>
      <c r="T41" s="22">
        <f t="shared" si="6"/>
        <v>80</v>
      </c>
      <c r="U41" s="22">
        <f t="shared" si="6"/>
        <v>0</v>
      </c>
      <c r="V41" s="22">
        <f t="shared" si="6"/>
        <v>24</v>
      </c>
      <c r="W41" s="22">
        <f t="shared" si="6"/>
        <v>56</v>
      </c>
      <c r="X41" s="22">
        <f t="shared" si="6"/>
        <v>0</v>
      </c>
      <c r="Y41" s="22">
        <f t="shared" si="6"/>
        <v>0</v>
      </c>
      <c r="Z41" s="22">
        <f t="shared" si="6"/>
        <v>80</v>
      </c>
      <c r="AA41" s="22">
        <f t="shared" si="6"/>
        <v>0</v>
      </c>
      <c r="AB41" s="22">
        <f t="shared" si="6"/>
        <v>8</v>
      </c>
      <c r="AC41" s="22">
        <f t="shared" si="6"/>
        <v>72</v>
      </c>
      <c r="AD41" s="22">
        <f t="shared" si="6"/>
        <v>0</v>
      </c>
      <c r="AE41" s="22">
        <f t="shared" si="6"/>
        <v>16</v>
      </c>
      <c r="AF41" s="22">
        <f t="shared" si="6"/>
        <v>64</v>
      </c>
      <c r="AG41" s="22">
        <f t="shared" si="6"/>
        <v>0</v>
      </c>
      <c r="AH41" s="22">
        <f t="shared" si="6"/>
        <v>0</v>
      </c>
      <c r="AI41" s="22">
        <f t="shared" si="6"/>
        <v>80</v>
      </c>
      <c r="AJ41" s="22">
        <f t="shared" si="6"/>
        <v>0</v>
      </c>
      <c r="AK41" s="22">
        <f t="shared" si="6"/>
        <v>0</v>
      </c>
      <c r="AL41" s="22">
        <f t="shared" si="6"/>
        <v>80</v>
      </c>
      <c r="AM41" s="22">
        <f t="shared" si="6"/>
        <v>0</v>
      </c>
      <c r="AN41" s="22">
        <f t="shared" si="6"/>
        <v>16</v>
      </c>
      <c r="AO41" s="22">
        <f t="shared" si="6"/>
        <v>64</v>
      </c>
      <c r="AP41" s="22">
        <f t="shared" si="6"/>
        <v>8</v>
      </c>
      <c r="AQ41" s="22">
        <f t="shared" si="6"/>
        <v>60</v>
      </c>
      <c r="AR41" s="22">
        <f t="shared" si="6"/>
        <v>12</v>
      </c>
      <c r="AS41" s="22">
        <f t="shared" si="6"/>
        <v>0</v>
      </c>
      <c r="AT41" s="22">
        <f t="shared" si="6"/>
        <v>0</v>
      </c>
      <c r="AU41" s="22">
        <f t="shared" si="6"/>
        <v>80</v>
      </c>
      <c r="AV41" s="22">
        <f t="shared" si="6"/>
        <v>0</v>
      </c>
      <c r="AW41" s="22">
        <f t="shared" si="6"/>
        <v>0</v>
      </c>
      <c r="AX41" s="22">
        <f t="shared" si="6"/>
        <v>80</v>
      </c>
      <c r="AY41" s="22">
        <f t="shared" si="6"/>
        <v>0</v>
      </c>
      <c r="AZ41" s="22">
        <f t="shared" si="6"/>
        <v>0</v>
      </c>
      <c r="BA41" s="22">
        <f t="shared" si="6"/>
        <v>80</v>
      </c>
      <c r="BB41" s="22">
        <f t="shared" si="6"/>
        <v>0</v>
      </c>
      <c r="BC41" s="22">
        <f t="shared" si="6"/>
        <v>40</v>
      </c>
      <c r="BD41" s="22">
        <f t="shared" si="6"/>
        <v>40</v>
      </c>
      <c r="BE41" s="22">
        <f t="shared" si="6"/>
        <v>0</v>
      </c>
      <c r="BF41" s="22">
        <f t="shared" si="6"/>
        <v>0</v>
      </c>
      <c r="BG41" s="22">
        <f t="shared" si="6"/>
        <v>80</v>
      </c>
      <c r="BH41" s="22">
        <f t="shared" si="6"/>
        <v>0</v>
      </c>
      <c r="BI41" s="22">
        <f t="shared" si="6"/>
        <v>0</v>
      </c>
      <c r="BJ41" s="22">
        <f t="shared" si="6"/>
        <v>80</v>
      </c>
      <c r="BK41" s="22">
        <f t="shared" si="6"/>
        <v>0</v>
      </c>
      <c r="BL41" s="22">
        <f t="shared" si="6"/>
        <v>0</v>
      </c>
      <c r="BM41" s="22">
        <f t="shared" si="6"/>
        <v>80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80</v>
      </c>
      <c r="BQ41" s="22">
        <f t="shared" si="7"/>
        <v>0</v>
      </c>
      <c r="BR41" s="22">
        <f t="shared" si="7"/>
        <v>0</v>
      </c>
      <c r="BS41" s="22">
        <f t="shared" si="7"/>
        <v>80</v>
      </c>
      <c r="BT41" s="22">
        <f t="shared" si="7"/>
        <v>0</v>
      </c>
      <c r="BU41" s="22">
        <f t="shared" si="7"/>
        <v>24</v>
      </c>
      <c r="BV41" s="22">
        <f t="shared" si="7"/>
        <v>56</v>
      </c>
      <c r="BW41" s="22">
        <f t="shared" si="7"/>
        <v>0</v>
      </c>
      <c r="BX41" s="22">
        <f t="shared" si="7"/>
        <v>0</v>
      </c>
      <c r="BY41" s="22">
        <f t="shared" si="7"/>
        <v>80</v>
      </c>
      <c r="BZ41" s="22">
        <f t="shared" si="7"/>
        <v>0</v>
      </c>
      <c r="CA41" s="22">
        <f t="shared" si="7"/>
        <v>28</v>
      </c>
      <c r="CB41" s="22">
        <f t="shared" si="7"/>
        <v>52</v>
      </c>
      <c r="CC41" s="22">
        <f t="shared" si="7"/>
        <v>0</v>
      </c>
      <c r="CD41" s="22">
        <f t="shared" si="7"/>
        <v>0</v>
      </c>
      <c r="CE41" s="22">
        <f t="shared" si="7"/>
        <v>80</v>
      </c>
      <c r="CF41" s="22">
        <f t="shared" si="7"/>
        <v>0</v>
      </c>
      <c r="CG41" s="22">
        <f t="shared" si="7"/>
        <v>0</v>
      </c>
      <c r="CH41" s="22">
        <f t="shared" si="7"/>
        <v>80</v>
      </c>
      <c r="CI41" s="22">
        <f t="shared" si="7"/>
        <v>0</v>
      </c>
      <c r="CJ41" s="22">
        <f t="shared" si="7"/>
        <v>28</v>
      </c>
      <c r="CK41" s="22">
        <f t="shared" si="7"/>
        <v>52</v>
      </c>
      <c r="CL41" s="22">
        <f t="shared" si="7"/>
        <v>0</v>
      </c>
      <c r="CM41" s="22">
        <f t="shared" si="7"/>
        <v>36</v>
      </c>
      <c r="CN41" s="22">
        <f t="shared" si="7"/>
        <v>44</v>
      </c>
      <c r="CO41" s="22">
        <f t="shared" si="7"/>
        <v>0</v>
      </c>
      <c r="CP41" s="22">
        <f t="shared" si="7"/>
        <v>24</v>
      </c>
      <c r="CQ41" s="22">
        <f t="shared" si="7"/>
        <v>56</v>
      </c>
      <c r="CR41" s="22">
        <f t="shared" si="7"/>
        <v>0</v>
      </c>
      <c r="CS41" s="22">
        <f t="shared" si="7"/>
        <v>40</v>
      </c>
      <c r="CT41" s="22">
        <f t="shared" si="7"/>
        <v>40</v>
      </c>
      <c r="CU41" s="22">
        <f t="shared" si="7"/>
        <v>0</v>
      </c>
      <c r="CV41" s="22">
        <f t="shared" si="7"/>
        <v>16</v>
      </c>
      <c r="CW41" s="22">
        <f t="shared" si="7"/>
        <v>64</v>
      </c>
      <c r="CX41" s="22">
        <f t="shared" si="7"/>
        <v>0</v>
      </c>
      <c r="CY41" s="22">
        <f t="shared" si="7"/>
        <v>0</v>
      </c>
      <c r="CZ41" s="22">
        <f t="shared" si="7"/>
        <v>80</v>
      </c>
      <c r="DA41" s="22">
        <f t="shared" si="7"/>
        <v>0</v>
      </c>
      <c r="DB41" s="22">
        <f t="shared" si="7"/>
        <v>48</v>
      </c>
      <c r="DC41" s="22">
        <f t="shared" si="7"/>
        <v>32</v>
      </c>
      <c r="DD41" s="22">
        <f t="shared" si="7"/>
        <v>0</v>
      </c>
      <c r="DE41" s="22">
        <f t="shared" si="7"/>
        <v>0</v>
      </c>
      <c r="DF41" s="22">
        <f t="shared" si="7"/>
        <v>80</v>
      </c>
      <c r="DG41" s="22">
        <f t="shared" si="7"/>
        <v>24</v>
      </c>
      <c r="DH41" s="22">
        <f t="shared" si="7"/>
        <v>56</v>
      </c>
      <c r="DI41" s="22">
        <f t="shared" si="7"/>
        <v>0</v>
      </c>
      <c r="DJ41" s="22">
        <f t="shared" si="7"/>
        <v>0</v>
      </c>
      <c r="DK41" s="22">
        <f t="shared" si="7"/>
        <v>52</v>
      </c>
      <c r="DL41" s="22">
        <f t="shared" si="7"/>
        <v>28</v>
      </c>
      <c r="DM41" s="22">
        <f t="shared" si="7"/>
        <v>0</v>
      </c>
      <c r="DN41" s="22">
        <f t="shared" si="7"/>
        <v>20</v>
      </c>
      <c r="DO41" s="22">
        <f t="shared" si="7"/>
        <v>60</v>
      </c>
      <c r="DP41" s="22">
        <f t="shared" si="7"/>
        <v>16</v>
      </c>
      <c r="DQ41" s="22">
        <f t="shared" si="7"/>
        <v>64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42">
        <f>E44/100*25</f>
        <v>1.5625</v>
      </c>
      <c r="E44" s="42">
        <f>(C41+F41+I41+L41)/4</f>
        <v>6.25</v>
      </c>
      <c r="F44" s="122"/>
      <c r="G44" s="122"/>
      <c r="H44" s="122"/>
      <c r="I44" s="122"/>
      <c r="J44" s="122"/>
      <c r="K44" s="122"/>
      <c r="L44" s="122"/>
      <c r="M44" s="122"/>
    </row>
    <row r="45" spans="1:254">
      <c r="B45" s="4" t="s">
        <v>813</v>
      </c>
      <c r="C45" s="41" t="s">
        <v>820</v>
      </c>
      <c r="D45" s="42">
        <f>E45/100*25</f>
        <v>7.3125</v>
      </c>
      <c r="E45" s="42">
        <f>(D41+G41+J41+M41)/4</f>
        <v>29.25</v>
      </c>
      <c r="F45" s="122"/>
      <c r="G45" s="122"/>
      <c r="H45" s="122"/>
      <c r="I45" s="122"/>
      <c r="J45" s="122"/>
      <c r="K45" s="122"/>
      <c r="L45" s="122"/>
      <c r="M45" s="122"/>
    </row>
    <row r="46" spans="1:254">
      <c r="B46" s="4" t="s">
        <v>814</v>
      </c>
      <c r="C46" s="41" t="s">
        <v>820</v>
      </c>
      <c r="D46" s="42">
        <f>E46/100*25</f>
        <v>12</v>
      </c>
      <c r="E46" s="42">
        <f>(E41+H41+K41+N41)/4</f>
        <v>48</v>
      </c>
      <c r="F46" s="122"/>
      <c r="G46" s="122"/>
      <c r="H46" s="122"/>
      <c r="I46" s="122"/>
      <c r="J46" s="122"/>
      <c r="K46" s="122"/>
      <c r="L46" s="122"/>
      <c r="M46" s="122"/>
    </row>
    <row r="47" spans="1:254">
      <c r="B47" s="4"/>
      <c r="C47" s="41"/>
      <c r="D47" s="40">
        <f>SUM(D44:D46)</f>
        <v>20.875</v>
      </c>
      <c r="E47" s="40">
        <f>SUM(E44:E46)</f>
        <v>83.5</v>
      </c>
      <c r="F47" s="122"/>
      <c r="G47" s="122"/>
      <c r="H47" s="122"/>
      <c r="I47" s="122"/>
      <c r="J47" s="122"/>
      <c r="K47" s="122"/>
      <c r="L47" s="122"/>
      <c r="M47" s="122"/>
    </row>
    <row r="48" spans="1:254" ht="15" customHeight="1">
      <c r="B48" s="4"/>
      <c r="C48" s="4"/>
      <c r="D48" s="123" t="s">
        <v>56</v>
      </c>
      <c r="E48" s="124"/>
      <c r="F48" s="125" t="s">
        <v>3</v>
      </c>
      <c r="G48" s="126"/>
      <c r="H48" s="122"/>
      <c r="I48" s="122"/>
      <c r="J48" s="122"/>
      <c r="K48" s="122"/>
      <c r="L48" s="122"/>
      <c r="M48" s="122"/>
    </row>
    <row r="49" spans="2:13">
      <c r="B49" s="4" t="s">
        <v>812</v>
      </c>
      <c r="C49" s="41" t="s">
        <v>821</v>
      </c>
      <c r="D49" s="42">
        <f>E49/100*25</f>
        <v>0</v>
      </c>
      <c r="E49" s="42">
        <f>(O41+R41+U41+X41)/4</f>
        <v>0</v>
      </c>
      <c r="F49" s="127">
        <f>G49/100*25</f>
        <v>0</v>
      </c>
      <c r="G49" s="42">
        <f>(AA41+AD41+AG41+AJ41)/4</f>
        <v>0</v>
      </c>
      <c r="H49" s="122"/>
      <c r="I49" s="122"/>
      <c r="J49" s="122"/>
      <c r="K49" s="122"/>
      <c r="L49" s="122"/>
      <c r="M49" s="122"/>
    </row>
    <row r="50" spans="2:13">
      <c r="B50" s="4" t="s">
        <v>813</v>
      </c>
      <c r="C50" s="41" t="s">
        <v>821</v>
      </c>
      <c r="D50" s="42">
        <f>E50/100*25</f>
        <v>2.5</v>
      </c>
      <c r="E50" s="42">
        <f>(P41+S41+V41+Y41)/4</f>
        <v>10</v>
      </c>
      <c r="F50" s="127">
        <f>G50/100*25</f>
        <v>1.5</v>
      </c>
      <c r="G50" s="42">
        <f>(AB41+AE41+AH41+AK41)/4</f>
        <v>6</v>
      </c>
      <c r="H50" s="122"/>
      <c r="I50" s="122"/>
      <c r="J50" s="122"/>
      <c r="K50" s="122"/>
      <c r="L50" s="122"/>
      <c r="M50" s="122"/>
    </row>
    <row r="51" spans="2:13">
      <c r="B51" s="4" t="s">
        <v>814</v>
      </c>
      <c r="C51" s="41" t="s">
        <v>821</v>
      </c>
      <c r="D51" s="42">
        <f>E51/100*25</f>
        <v>17.5</v>
      </c>
      <c r="E51" s="42">
        <f>(Q41+T41+W41+Z41)/4</f>
        <v>70</v>
      </c>
      <c r="F51" s="127">
        <f>G51/100*25</f>
        <v>18.5</v>
      </c>
      <c r="G51" s="42">
        <f>(AC41+AF41+AI41+AL41)/4</f>
        <v>74</v>
      </c>
      <c r="H51" s="122"/>
      <c r="I51" s="122"/>
      <c r="J51" s="122"/>
      <c r="K51" s="122"/>
      <c r="L51" s="122"/>
      <c r="M51" s="122"/>
    </row>
    <row r="52" spans="2:13">
      <c r="B52" s="4"/>
      <c r="C52" s="41"/>
      <c r="D52" s="40">
        <f>SUM(D49:D51)</f>
        <v>20</v>
      </c>
      <c r="E52" s="40">
        <f>SUM(E49:E51)</f>
        <v>80</v>
      </c>
      <c r="F52" s="128">
        <f>SUM(F49:F51)</f>
        <v>20</v>
      </c>
      <c r="G52" s="40">
        <f>SUM(G49:G51)</f>
        <v>80</v>
      </c>
      <c r="H52" s="122"/>
      <c r="I52" s="122"/>
      <c r="J52" s="122"/>
      <c r="K52" s="122"/>
      <c r="L52" s="122"/>
      <c r="M52" s="122"/>
    </row>
    <row r="53" spans="2:13">
      <c r="B53" s="4" t="s">
        <v>812</v>
      </c>
      <c r="C53" s="41" t="s">
        <v>822</v>
      </c>
      <c r="D53" s="42">
        <f>E53/100*25</f>
        <v>0.5</v>
      </c>
      <c r="E53" s="42">
        <f>(AM41+AP41+AS41+AV41)/4</f>
        <v>2</v>
      </c>
      <c r="F53" s="122"/>
      <c r="G53" s="122"/>
      <c r="H53" s="122"/>
      <c r="I53" s="122"/>
      <c r="J53" s="122"/>
      <c r="K53" s="122"/>
      <c r="L53" s="122"/>
      <c r="M53" s="122"/>
    </row>
    <row r="54" spans="2:13">
      <c r="B54" s="4" t="s">
        <v>813</v>
      </c>
      <c r="C54" s="41" t="s">
        <v>822</v>
      </c>
      <c r="D54" s="42">
        <f>E54/100*25</f>
        <v>4.75</v>
      </c>
      <c r="E54" s="42">
        <f>(AN41+AQ41+AT41+AW41)/4</f>
        <v>19</v>
      </c>
      <c r="F54" s="122"/>
      <c r="G54" s="122"/>
      <c r="H54" s="122"/>
      <c r="I54" s="122"/>
      <c r="J54" s="122"/>
      <c r="K54" s="122"/>
      <c r="L54" s="122"/>
      <c r="M54" s="122"/>
    </row>
    <row r="55" spans="2:13">
      <c r="B55" s="4" t="s">
        <v>814</v>
      </c>
      <c r="C55" s="41" t="s">
        <v>822</v>
      </c>
      <c r="D55" s="42">
        <f>E55/100*25</f>
        <v>14.75</v>
      </c>
      <c r="E55" s="42">
        <f>(AO41+AR41+AU41+AX41)/4</f>
        <v>59</v>
      </c>
      <c r="F55" s="122"/>
      <c r="G55" s="122"/>
      <c r="H55" s="122"/>
      <c r="I55" s="122"/>
      <c r="J55" s="122"/>
      <c r="K55" s="122"/>
      <c r="L55" s="122"/>
      <c r="M55" s="122"/>
    </row>
    <row r="56" spans="2:13">
      <c r="B56" s="4"/>
      <c r="C56" s="47"/>
      <c r="D56" s="44">
        <f>SUM(D53:D55)</f>
        <v>20</v>
      </c>
      <c r="E56" s="44">
        <f>SUM(E53:E55)</f>
        <v>80</v>
      </c>
      <c r="F56" s="129"/>
      <c r="G56" s="122"/>
      <c r="H56" s="122"/>
      <c r="I56" s="122"/>
      <c r="J56" s="122"/>
      <c r="K56" s="122"/>
      <c r="L56" s="122"/>
      <c r="M56" s="122"/>
    </row>
    <row r="57" spans="2:13">
      <c r="B57" s="4"/>
      <c r="C57" s="41"/>
      <c r="D57" s="123" t="s">
        <v>159</v>
      </c>
      <c r="E57" s="124"/>
      <c r="F57" s="123" t="s">
        <v>116</v>
      </c>
      <c r="G57" s="124"/>
      <c r="H57" s="130" t="s">
        <v>174</v>
      </c>
      <c r="I57" s="131"/>
      <c r="J57" s="132" t="s">
        <v>186</v>
      </c>
      <c r="K57" s="132"/>
      <c r="L57" s="132" t="s">
        <v>117</v>
      </c>
      <c r="M57" s="132"/>
    </row>
    <row r="58" spans="2:13">
      <c r="B58" s="4" t="s">
        <v>812</v>
      </c>
      <c r="C58" s="41" t="s">
        <v>823</v>
      </c>
      <c r="D58" s="42">
        <f>E58/100*25</f>
        <v>0</v>
      </c>
      <c r="E58" s="42">
        <f>(AY41+BB41+BE41+BH41)/4</f>
        <v>0</v>
      </c>
      <c r="F58" s="42">
        <f>G58/100*25</f>
        <v>0</v>
      </c>
      <c r="G58" s="42">
        <f>(BK41+BN41+BQ41+BT41)/4</f>
        <v>0</v>
      </c>
      <c r="H58" s="42">
        <f>I58/100*25</f>
        <v>0</v>
      </c>
      <c r="I58" s="42">
        <f>(BW41+BZ41+CC41+CF41)/4</f>
        <v>0</v>
      </c>
      <c r="J58" s="42">
        <f>K58/100*25</f>
        <v>0</v>
      </c>
      <c r="K58" s="42">
        <f>(CI41+CL41+CO41+CR41)/4</f>
        <v>0</v>
      </c>
      <c r="L58" s="42">
        <f>M58/100*25</f>
        <v>0</v>
      </c>
      <c r="M58" s="42">
        <f>(CU41+CX41+DA41+DD41)/4</f>
        <v>0</v>
      </c>
    </row>
    <row r="59" spans="2:13">
      <c r="B59" s="4" t="s">
        <v>813</v>
      </c>
      <c r="C59" s="41" t="s">
        <v>823</v>
      </c>
      <c r="D59" s="42">
        <f>E59/100*25</f>
        <v>2.5</v>
      </c>
      <c r="E59" s="42">
        <f>(AZ41+BC41+BF41+BI41)/4</f>
        <v>10</v>
      </c>
      <c r="F59" s="42">
        <f>G59/100*25</f>
        <v>1.5</v>
      </c>
      <c r="G59" s="42">
        <f>(BL41+BO41+BR41+BU41)/4</f>
        <v>6</v>
      </c>
      <c r="H59" s="42">
        <f>I59/100*25</f>
        <v>1.7500000000000002</v>
      </c>
      <c r="I59" s="42">
        <f>(BX41+CA41+CD41+CG41)/4</f>
        <v>7</v>
      </c>
      <c r="J59" s="42">
        <f>K59/100*25</f>
        <v>8</v>
      </c>
      <c r="K59" s="42">
        <f>(CJ41+CM41+CP41+CS41)/4</f>
        <v>32</v>
      </c>
      <c r="L59" s="42">
        <f>M59/100*25</f>
        <v>4</v>
      </c>
      <c r="M59" s="42">
        <f>(CV41+CY41+DB41+DE41)/4</f>
        <v>16</v>
      </c>
    </row>
    <row r="60" spans="2:13">
      <c r="B60" s="4" t="s">
        <v>814</v>
      </c>
      <c r="C60" s="41" t="s">
        <v>823</v>
      </c>
      <c r="D60" s="42">
        <f>E60/100*25</f>
        <v>17.5</v>
      </c>
      <c r="E60" s="42">
        <f>(BA41+BD41+BG41+BJ41)/4</f>
        <v>70</v>
      </c>
      <c r="F60" s="42">
        <f>G60/100*25</f>
        <v>18.5</v>
      </c>
      <c r="G60" s="42">
        <f>(BM41+BP41+BS41+BV41)/4</f>
        <v>74</v>
      </c>
      <c r="H60" s="42">
        <f>I60/100*25</f>
        <v>18.25</v>
      </c>
      <c r="I60" s="42">
        <f>(BY41+CB41+CE41+CH41)/4</f>
        <v>73</v>
      </c>
      <c r="J60" s="42">
        <f>K60/100*25</f>
        <v>12</v>
      </c>
      <c r="K60" s="42">
        <f>(CK41+CN41+CQ41+CT41)/4</f>
        <v>48</v>
      </c>
      <c r="L60" s="42">
        <f>M60/100*25</f>
        <v>16</v>
      </c>
      <c r="M60" s="42">
        <f>(CW41+CZ41+DC41+DF41)/4</f>
        <v>64</v>
      </c>
    </row>
    <row r="61" spans="2:13">
      <c r="B61" s="4"/>
      <c r="C61" s="41"/>
      <c r="D61" s="40">
        <f>SUM(D58:D60)</f>
        <v>20</v>
      </c>
      <c r="E61" s="40">
        <f>SUM(E58:E60)</f>
        <v>80</v>
      </c>
      <c r="F61" s="40">
        <f t="shared" ref="F61:M61" si="8">SUM(F58:F60)</f>
        <v>20</v>
      </c>
      <c r="G61" s="40">
        <f t="shared" si="8"/>
        <v>80</v>
      </c>
      <c r="H61" s="40">
        <f t="shared" si="8"/>
        <v>20</v>
      </c>
      <c r="I61" s="40">
        <f t="shared" si="8"/>
        <v>80</v>
      </c>
      <c r="J61" s="40">
        <f t="shared" si="8"/>
        <v>20</v>
      </c>
      <c r="K61" s="40">
        <f t="shared" si="8"/>
        <v>80</v>
      </c>
      <c r="L61" s="40">
        <f t="shared" si="8"/>
        <v>20</v>
      </c>
      <c r="M61" s="40">
        <f t="shared" si="8"/>
        <v>80</v>
      </c>
    </row>
    <row r="62" spans="2:13">
      <c r="B62" s="4" t="s">
        <v>812</v>
      </c>
      <c r="C62" s="41" t="s">
        <v>824</v>
      </c>
      <c r="D62" s="42">
        <f>E62/100*25</f>
        <v>2.5</v>
      </c>
      <c r="E62" s="42">
        <f>(DG41+DJ41+DM41+DP41)/4</f>
        <v>10</v>
      </c>
      <c r="F62" s="122"/>
      <c r="G62" s="122"/>
      <c r="H62" s="122"/>
      <c r="I62" s="122"/>
      <c r="J62" s="122"/>
      <c r="K62" s="122"/>
      <c r="L62" s="122"/>
      <c r="M62" s="122"/>
    </row>
    <row r="63" spans="2:13">
      <c r="B63" s="4" t="s">
        <v>813</v>
      </c>
      <c r="C63" s="41" t="s">
        <v>824</v>
      </c>
      <c r="D63" s="42">
        <f>E63/100*25</f>
        <v>12</v>
      </c>
      <c r="E63" s="42">
        <f>(DH41+DK41+DN41+DQ41)/4</f>
        <v>48</v>
      </c>
      <c r="F63" s="122"/>
      <c r="G63" s="122"/>
      <c r="H63" s="122"/>
      <c r="I63" s="122"/>
      <c r="J63" s="122"/>
      <c r="K63" s="122"/>
      <c r="L63" s="122"/>
      <c r="M63" s="122"/>
    </row>
    <row r="64" spans="2:13">
      <c r="B64" s="4" t="s">
        <v>814</v>
      </c>
      <c r="C64" s="41" t="s">
        <v>824</v>
      </c>
      <c r="D64" s="42">
        <f>E64/100*25</f>
        <v>5.5</v>
      </c>
      <c r="E64" s="42">
        <f>(DI41+DL41+DO41+DR41)/4</f>
        <v>22</v>
      </c>
      <c r="F64" s="122"/>
      <c r="G64" s="122"/>
      <c r="H64" s="122"/>
      <c r="I64" s="122"/>
      <c r="J64" s="122"/>
      <c r="K64" s="122"/>
      <c r="L64" s="122"/>
      <c r="M64" s="122"/>
    </row>
    <row r="65" spans="2:13">
      <c r="B65" s="4"/>
      <c r="C65" s="41"/>
      <c r="D65" s="40">
        <f>SUM(D62:D64)</f>
        <v>20</v>
      </c>
      <c r="E65" s="40">
        <f>SUM(E62:E64)</f>
        <v>80</v>
      </c>
      <c r="F65" s="122"/>
      <c r="G65" s="122"/>
      <c r="H65" s="122"/>
      <c r="I65" s="122"/>
      <c r="J65" s="122"/>
      <c r="K65" s="122"/>
      <c r="L65" s="122"/>
      <c r="M65" s="122"/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>
      <c r="A13" s="81"/>
      <c r="B13" s="81"/>
      <c r="C13" s="55" t="s">
        <v>964</v>
      </c>
      <c r="D13" s="55" t="s">
        <v>963</v>
      </c>
      <c r="E13" s="55" t="s">
        <v>965</v>
      </c>
      <c r="F13" s="55" t="s">
        <v>967</v>
      </c>
      <c r="G13" s="55" t="s">
        <v>968</v>
      </c>
      <c r="H13" s="55" t="s">
        <v>969</v>
      </c>
      <c r="I13" s="55" t="s">
        <v>971</v>
      </c>
      <c r="J13" s="55" t="s">
        <v>972</v>
      </c>
      <c r="K13" s="55" t="s">
        <v>973</v>
      </c>
      <c r="L13" s="55" t="s">
        <v>975</v>
      </c>
      <c r="M13" s="55" t="s">
        <v>335</v>
      </c>
      <c r="N13" s="55" t="s">
        <v>194</v>
      </c>
      <c r="O13" s="55" t="s">
        <v>977</v>
      </c>
      <c r="P13" s="55" t="s">
        <v>978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984</v>
      </c>
      <c r="AB13" s="55" t="s">
        <v>985</v>
      </c>
      <c r="AC13" s="55" t="s">
        <v>986</v>
      </c>
      <c r="AD13" s="55" t="s">
        <v>84</v>
      </c>
      <c r="AE13" s="55" t="s">
        <v>348</v>
      </c>
      <c r="AF13" s="55" t="s">
        <v>86</v>
      </c>
      <c r="AG13" s="55" t="s">
        <v>989</v>
      </c>
      <c r="AH13" s="55" t="s">
        <v>990</v>
      </c>
      <c r="AI13" s="55" t="s">
        <v>991</v>
      </c>
      <c r="AJ13" s="55" t="s">
        <v>993</v>
      </c>
      <c r="AK13" s="55" t="s">
        <v>994</v>
      </c>
      <c r="AL13" s="55" t="s">
        <v>995</v>
      </c>
      <c r="AM13" s="55" t="s">
        <v>997</v>
      </c>
      <c r="AN13" s="55" t="s">
        <v>998</v>
      </c>
      <c r="AO13" s="55" t="s">
        <v>999</v>
      </c>
      <c r="AP13" s="55" t="s">
        <v>216</v>
      </c>
      <c r="AQ13" s="55" t="s">
        <v>217</v>
      </c>
      <c r="AR13" s="55" t="s">
        <v>205</v>
      </c>
      <c r="AS13" s="55" t="s">
        <v>1002</v>
      </c>
      <c r="AT13" s="55" t="s">
        <v>350</v>
      </c>
      <c r="AU13" s="55" t="s">
        <v>1003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1010</v>
      </c>
      <c r="BO13" s="55" t="s">
        <v>1011</v>
      </c>
      <c r="BP13" s="55" t="s">
        <v>1012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1017</v>
      </c>
      <c r="CN13" s="55" t="s">
        <v>1018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1019</v>
      </c>
      <c r="CW13" s="55" t="s">
        <v>1020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1383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1022</v>
      </c>
      <c r="EB13" s="56" t="s">
        <v>425</v>
      </c>
      <c r="EC13" s="56" t="s">
        <v>1023</v>
      </c>
      <c r="ED13" s="56" t="s">
        <v>1024</v>
      </c>
      <c r="EE13" s="56" t="s">
        <v>1026</v>
      </c>
      <c r="EF13" s="56" t="s">
        <v>1027</v>
      </c>
      <c r="EG13" s="56" t="s">
        <v>1028</v>
      </c>
      <c r="EH13" s="56" t="s">
        <v>73</v>
      </c>
      <c r="EI13" s="56" t="s">
        <v>1029</v>
      </c>
      <c r="EJ13" s="56" t="s">
        <v>75</v>
      </c>
      <c r="EK13" s="56" t="s">
        <v>1030</v>
      </c>
      <c r="EL13" s="56" t="s">
        <v>1031</v>
      </c>
      <c r="EM13" s="56" t="s">
        <v>1032</v>
      </c>
      <c r="EN13" s="56" t="s">
        <v>1033</v>
      </c>
      <c r="EO13" s="56" t="s">
        <v>1035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1039</v>
      </c>
      <c r="EU13" s="56" t="s">
        <v>1037</v>
      </c>
      <c r="EV13" s="56" t="s">
        <v>1038</v>
      </c>
      <c r="EW13" s="56" t="s">
        <v>433</v>
      </c>
      <c r="EX13" s="56" t="s">
        <v>432</v>
      </c>
      <c r="EY13" s="56" t="s">
        <v>207</v>
      </c>
      <c r="EZ13" s="56" t="s">
        <v>1041</v>
      </c>
      <c r="FA13" s="56" t="s">
        <v>1042</v>
      </c>
      <c r="FB13" s="56" t="s">
        <v>1043</v>
      </c>
      <c r="FC13" s="56" t="s">
        <v>336</v>
      </c>
      <c r="FD13" s="56" t="s">
        <v>1045</v>
      </c>
      <c r="FE13" s="56" t="s">
        <v>274</v>
      </c>
      <c r="FF13" s="56" t="s">
        <v>1047</v>
      </c>
      <c r="FG13" s="56" t="s">
        <v>1048</v>
      </c>
      <c r="FH13" s="56" t="s">
        <v>1049</v>
      </c>
      <c r="FI13" s="56" t="s">
        <v>1051</v>
      </c>
      <c r="FJ13" s="56" t="s">
        <v>1052</v>
      </c>
      <c r="FK13" s="56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8" t="s">
        <v>839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0" t="s">
        <v>825</v>
      </c>
      <c r="D43" s="48">
        <f>E43/100*25</f>
        <v>0</v>
      </c>
      <c r="E43" s="49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99" t="s">
        <v>1331</v>
      </c>
      <c r="FV12" s="99"/>
      <c r="FW12" s="99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>
      <c r="A13" s="81"/>
      <c r="B13" s="81"/>
      <c r="C13" s="55" t="s">
        <v>1055</v>
      </c>
      <c r="D13" s="55" t="s">
        <v>1056</v>
      </c>
      <c r="E13" s="55" t="s">
        <v>32</v>
      </c>
      <c r="F13" s="55" t="s">
        <v>502</v>
      </c>
      <c r="G13" s="55" t="s">
        <v>1058</v>
      </c>
      <c r="H13" s="55" t="s">
        <v>1059</v>
      </c>
      <c r="I13" s="55" t="s">
        <v>333</v>
      </c>
      <c r="J13" s="55" t="s">
        <v>1061</v>
      </c>
      <c r="K13" s="55" t="s">
        <v>1062</v>
      </c>
      <c r="L13" s="55" t="s">
        <v>503</v>
      </c>
      <c r="M13" s="55" t="s">
        <v>504</v>
      </c>
      <c r="N13" s="55" t="s">
        <v>505</v>
      </c>
      <c r="O13" s="55" t="s">
        <v>1064</v>
      </c>
      <c r="P13" s="55" t="s">
        <v>1064</v>
      </c>
      <c r="Q13" s="55" t="s">
        <v>1065</v>
      </c>
      <c r="R13" s="55" t="s">
        <v>1067</v>
      </c>
      <c r="S13" s="55" t="s">
        <v>1068</v>
      </c>
      <c r="T13" s="55" t="s">
        <v>1069</v>
      </c>
      <c r="U13" s="55" t="s">
        <v>1071</v>
      </c>
      <c r="V13" s="55" t="s">
        <v>1072</v>
      </c>
      <c r="W13" s="55" t="s">
        <v>1073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1074</v>
      </c>
      <c r="AG13" s="55" t="s">
        <v>515</v>
      </c>
      <c r="AH13" s="55" t="s">
        <v>516</v>
      </c>
      <c r="AI13" s="55" t="s">
        <v>1076</v>
      </c>
      <c r="AJ13" s="55" t="s">
        <v>216</v>
      </c>
      <c r="AK13" s="55" t="s">
        <v>1077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887</v>
      </c>
      <c r="AR13" s="55" t="s">
        <v>245</v>
      </c>
      <c r="AS13" s="55" t="s">
        <v>1079</v>
      </c>
      <c r="AT13" s="55" t="s">
        <v>1080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1081</v>
      </c>
      <c r="BA13" s="55" t="s">
        <v>193</v>
      </c>
      <c r="BB13" s="55" t="s">
        <v>1082</v>
      </c>
      <c r="BC13" s="55" t="s">
        <v>530</v>
      </c>
      <c r="BD13" s="55" t="s">
        <v>1083</v>
      </c>
      <c r="BE13" s="55" t="s">
        <v>84</v>
      </c>
      <c r="BF13" s="55" t="s">
        <v>531</v>
      </c>
      <c r="BG13" s="55" t="s">
        <v>205</v>
      </c>
      <c r="BH13" s="55" t="s">
        <v>1085</v>
      </c>
      <c r="BI13" s="55" t="s">
        <v>1086</v>
      </c>
      <c r="BJ13" s="55" t="s">
        <v>1087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1088</v>
      </c>
      <c r="BQ13" s="55" t="s">
        <v>69</v>
      </c>
      <c r="BR13" s="55" t="s">
        <v>1089</v>
      </c>
      <c r="BS13" s="55" t="s">
        <v>1090</v>
      </c>
      <c r="BT13" s="55" t="s">
        <v>535</v>
      </c>
      <c r="BU13" s="55" t="s">
        <v>536</v>
      </c>
      <c r="BV13" s="55" t="s">
        <v>537</v>
      </c>
      <c r="BW13" s="55" t="s">
        <v>1092</v>
      </c>
      <c r="BX13" s="55" t="s">
        <v>1093</v>
      </c>
      <c r="BY13" s="55" t="s">
        <v>1094</v>
      </c>
      <c r="BZ13" s="55" t="s">
        <v>220</v>
      </c>
      <c r="CA13" s="55" t="s">
        <v>221</v>
      </c>
      <c r="CB13" s="55" t="s">
        <v>551</v>
      </c>
      <c r="CC13" s="55" t="s">
        <v>1096</v>
      </c>
      <c r="CD13" s="55" t="s">
        <v>1097</v>
      </c>
      <c r="CE13" s="55" t="s">
        <v>1098</v>
      </c>
      <c r="CF13" s="55" t="s">
        <v>1099</v>
      </c>
      <c r="CG13" s="55" t="s">
        <v>1100</v>
      </c>
      <c r="CH13" s="55" t="s">
        <v>1101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1102</v>
      </c>
      <c r="CO13" s="55" t="s">
        <v>1103</v>
      </c>
      <c r="CP13" s="55" t="s">
        <v>1104</v>
      </c>
      <c r="CQ13" s="55" t="s">
        <v>1105</v>
      </c>
      <c r="CR13" s="55" t="s">
        <v>233</v>
      </c>
      <c r="CS13" s="55" t="s">
        <v>1106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1108</v>
      </c>
      <c r="DF13" s="55" t="s">
        <v>1109</v>
      </c>
      <c r="DG13" s="55" t="s">
        <v>574</v>
      </c>
      <c r="DH13" s="55" t="s">
        <v>575</v>
      </c>
      <c r="DI13" s="55" t="s">
        <v>1111</v>
      </c>
      <c r="DJ13" s="55" t="s">
        <v>1112</v>
      </c>
      <c r="DK13" s="55" t="s">
        <v>571</v>
      </c>
      <c r="DL13" s="55" t="s">
        <v>1113</v>
      </c>
      <c r="DM13" s="55" t="s">
        <v>572</v>
      </c>
      <c r="DN13" s="55" t="s">
        <v>1115</v>
      </c>
      <c r="DO13" s="55" t="s">
        <v>1116</v>
      </c>
      <c r="DP13" s="55" t="s">
        <v>573</v>
      </c>
      <c r="DQ13" s="55" t="s">
        <v>1117</v>
      </c>
      <c r="DR13" s="55" t="s">
        <v>1118</v>
      </c>
      <c r="DS13" s="55" t="s">
        <v>1119</v>
      </c>
      <c r="DT13" s="55" t="s">
        <v>1120</v>
      </c>
      <c r="DU13" s="55" t="s">
        <v>1121</v>
      </c>
      <c r="DV13" s="55" t="s">
        <v>1123</v>
      </c>
      <c r="DW13" s="55" t="s">
        <v>1124</v>
      </c>
      <c r="DX13" s="55" t="s">
        <v>1329</v>
      </c>
      <c r="DY13" s="55" t="s">
        <v>1125</v>
      </c>
      <c r="DZ13" s="55" t="s">
        <v>1330</v>
      </c>
      <c r="EA13" s="55" t="s">
        <v>1126</v>
      </c>
      <c r="EB13" s="55" t="s">
        <v>577</v>
      </c>
      <c r="EC13" s="55" t="s">
        <v>578</v>
      </c>
      <c r="ED13" s="55" t="s">
        <v>1127</v>
      </c>
      <c r="EE13" s="55" t="s">
        <v>405</v>
      </c>
      <c r="EF13" s="55" t="s">
        <v>579</v>
      </c>
      <c r="EG13" s="55" t="s">
        <v>1128</v>
      </c>
      <c r="EH13" s="55" t="s">
        <v>580</v>
      </c>
      <c r="EI13" s="55" t="s">
        <v>581</v>
      </c>
      <c r="EJ13" s="55" t="s">
        <v>1129</v>
      </c>
      <c r="EK13" s="55" t="s">
        <v>1130</v>
      </c>
      <c r="EL13" s="55" t="s">
        <v>1131</v>
      </c>
      <c r="EM13" s="55" t="s">
        <v>1132</v>
      </c>
      <c r="EN13" s="55" t="s">
        <v>582</v>
      </c>
      <c r="EO13" s="55" t="s">
        <v>583</v>
      </c>
      <c r="EP13" s="55" t="s">
        <v>1134</v>
      </c>
      <c r="EQ13" s="55" t="s">
        <v>584</v>
      </c>
      <c r="ER13" s="55" t="s">
        <v>585</v>
      </c>
      <c r="ES13" s="55" t="s">
        <v>1135</v>
      </c>
      <c r="ET13" s="55" t="s">
        <v>1136</v>
      </c>
      <c r="EU13" s="55" t="s">
        <v>1137</v>
      </c>
      <c r="EV13" s="55" t="s">
        <v>1138</v>
      </c>
      <c r="EW13" s="55" t="s">
        <v>1140</v>
      </c>
      <c r="EX13" s="55" t="s">
        <v>1141</v>
      </c>
      <c r="EY13" s="55" t="s">
        <v>1142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1143</v>
      </c>
      <c r="FF13" s="55" t="s">
        <v>586</v>
      </c>
      <c r="FG13" s="55" t="s">
        <v>587</v>
      </c>
      <c r="FH13" s="55" t="s">
        <v>588</v>
      </c>
      <c r="FI13" s="55" t="s">
        <v>1145</v>
      </c>
      <c r="FJ13" s="55" t="s">
        <v>1146</v>
      </c>
      <c r="FK13" s="55" t="s">
        <v>1147</v>
      </c>
      <c r="FL13" s="55" t="s">
        <v>591</v>
      </c>
      <c r="FM13" s="55" t="s">
        <v>592</v>
      </c>
      <c r="FN13" s="55" t="s">
        <v>593</v>
      </c>
      <c r="FO13" s="55" t="s">
        <v>1149</v>
      </c>
      <c r="FP13" s="55" t="s">
        <v>1150</v>
      </c>
      <c r="FQ13" s="55" t="s">
        <v>1151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1152</v>
      </c>
      <c r="FZ13" s="55" t="s">
        <v>1153</v>
      </c>
      <c r="GA13" s="55" t="s">
        <v>620</v>
      </c>
      <c r="GB13" s="55" t="s">
        <v>621</v>
      </c>
      <c r="GC13" s="55" t="s">
        <v>622</v>
      </c>
      <c r="GD13" s="55" t="s">
        <v>1155</v>
      </c>
      <c r="GE13" s="55" t="s">
        <v>1156</v>
      </c>
      <c r="GF13" s="55" t="s">
        <v>1157</v>
      </c>
      <c r="GG13" s="55" t="s">
        <v>627</v>
      </c>
      <c r="GH13" s="55" t="s">
        <v>1158</v>
      </c>
      <c r="GI13" s="55" t="s">
        <v>1159</v>
      </c>
      <c r="GJ13" s="55" t="s">
        <v>1161</v>
      </c>
      <c r="GK13" s="55" t="s">
        <v>1162</v>
      </c>
      <c r="GL13" s="55" t="s">
        <v>1163</v>
      </c>
      <c r="GM13" s="55" t="s">
        <v>628</v>
      </c>
      <c r="GN13" s="55" t="s">
        <v>629</v>
      </c>
      <c r="GO13" s="55" t="s">
        <v>630</v>
      </c>
      <c r="GP13" s="55" t="s">
        <v>1165</v>
      </c>
      <c r="GQ13" s="55" t="s">
        <v>1166</v>
      </c>
      <c r="GR13" s="55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2"/>
      <c r="K51" s="52"/>
      <c r="L51" s="52"/>
      <c r="M51" s="52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99" t="s">
        <v>1267</v>
      </c>
      <c r="GB12" s="99"/>
      <c r="GC12" s="99"/>
      <c r="GD12" s="80" t="s">
        <v>780</v>
      </c>
      <c r="GE12" s="80"/>
      <c r="GF12" s="8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>
      <c r="A13" s="81"/>
      <c r="B13" s="81"/>
      <c r="C13" s="55" t="s">
        <v>30</v>
      </c>
      <c r="D13" s="55" t="s">
        <v>1168</v>
      </c>
      <c r="E13" s="55" t="s">
        <v>1169</v>
      </c>
      <c r="F13" s="55" t="s">
        <v>1170</v>
      </c>
      <c r="G13" s="55" t="s">
        <v>1171</v>
      </c>
      <c r="H13" s="55" t="s">
        <v>1062</v>
      </c>
      <c r="I13" s="55" t="s">
        <v>1172</v>
      </c>
      <c r="J13" s="55" t="s">
        <v>1173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1174</v>
      </c>
      <c r="Q13" s="55" t="s">
        <v>625</v>
      </c>
      <c r="R13" s="55" t="s">
        <v>719</v>
      </c>
      <c r="S13" s="55" t="s">
        <v>1175</v>
      </c>
      <c r="T13" s="55" t="s">
        <v>720</v>
      </c>
      <c r="U13" s="55" t="s">
        <v>1176</v>
      </c>
      <c r="V13" s="55" t="s">
        <v>1177</v>
      </c>
      <c r="W13" s="55" t="s">
        <v>1178</v>
      </c>
      <c r="X13" s="55" t="s">
        <v>721</v>
      </c>
      <c r="Y13" s="55" t="s">
        <v>722</v>
      </c>
      <c r="Z13" s="55" t="s">
        <v>1179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1180</v>
      </c>
      <c r="AG13" s="55" t="s">
        <v>1181</v>
      </c>
      <c r="AH13" s="55" t="s">
        <v>1182</v>
      </c>
      <c r="AI13" s="55" t="s">
        <v>1183</v>
      </c>
      <c r="AJ13" s="55" t="s">
        <v>1184</v>
      </c>
      <c r="AK13" s="55" t="s">
        <v>516</v>
      </c>
      <c r="AL13" s="55" t="s">
        <v>1185</v>
      </c>
      <c r="AM13" s="55" t="s">
        <v>724</v>
      </c>
      <c r="AN13" s="55" t="s">
        <v>725</v>
      </c>
      <c r="AO13" s="55" t="s">
        <v>1186</v>
      </c>
      <c r="AP13" s="55" t="s">
        <v>726</v>
      </c>
      <c r="AQ13" s="55" t="s">
        <v>1187</v>
      </c>
      <c r="AR13" s="55" t="s">
        <v>727</v>
      </c>
      <c r="AS13" s="55" t="s">
        <v>95</v>
      </c>
      <c r="AT13" s="55" t="s">
        <v>257</v>
      </c>
      <c r="AU13" s="55" t="s">
        <v>1188</v>
      </c>
      <c r="AV13" s="55" t="s">
        <v>728</v>
      </c>
      <c r="AW13" s="55" t="s">
        <v>729</v>
      </c>
      <c r="AX13" s="55" t="s">
        <v>1189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1190</v>
      </c>
      <c r="BH13" s="55" t="s">
        <v>1191</v>
      </c>
      <c r="BI13" s="55" t="s">
        <v>736</v>
      </c>
      <c r="BJ13" s="55" t="s">
        <v>1192</v>
      </c>
      <c r="BK13" s="55" t="s">
        <v>737</v>
      </c>
      <c r="BL13" s="55" t="s">
        <v>738</v>
      </c>
      <c r="BM13" s="55" t="s">
        <v>1193</v>
      </c>
      <c r="BN13" s="55" t="s">
        <v>1194</v>
      </c>
      <c r="BO13" s="55" t="s">
        <v>1195</v>
      </c>
      <c r="BP13" s="55" t="s">
        <v>723</v>
      </c>
      <c r="BQ13" s="55" t="s">
        <v>1196</v>
      </c>
      <c r="BR13" s="55" t="s">
        <v>1197</v>
      </c>
      <c r="BS13" s="55" t="s">
        <v>1198</v>
      </c>
      <c r="BT13" s="55" t="s">
        <v>739</v>
      </c>
      <c r="BU13" s="55" t="s">
        <v>740</v>
      </c>
      <c r="BV13" s="55" t="s">
        <v>1199</v>
      </c>
      <c r="BW13" s="55" t="s">
        <v>741</v>
      </c>
      <c r="BX13" s="55" t="s">
        <v>742</v>
      </c>
      <c r="BY13" s="55" t="s">
        <v>743</v>
      </c>
      <c r="BZ13" s="55" t="s">
        <v>1200</v>
      </c>
      <c r="CA13" s="55" t="s">
        <v>1201</v>
      </c>
      <c r="CB13" s="55" t="s">
        <v>1202</v>
      </c>
      <c r="CC13" s="55" t="s">
        <v>1203</v>
      </c>
      <c r="CD13" s="55" t="s">
        <v>746</v>
      </c>
      <c r="CE13" s="55" t="s">
        <v>747</v>
      </c>
      <c r="CF13" s="55" t="s">
        <v>1204</v>
      </c>
      <c r="CG13" s="55" t="s">
        <v>1205</v>
      </c>
      <c r="CH13" s="55" t="s">
        <v>744</v>
      </c>
      <c r="CI13" s="55" t="s">
        <v>1206</v>
      </c>
      <c r="CJ13" s="55" t="s">
        <v>1207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1208</v>
      </c>
      <c r="CQ13" s="55" t="s">
        <v>750</v>
      </c>
      <c r="CR13" s="55" t="s">
        <v>751</v>
      </c>
      <c r="CS13" s="55" t="s">
        <v>1209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1210</v>
      </c>
      <c r="CY13" s="55" t="s">
        <v>1211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1212</v>
      </c>
      <c r="DG13" s="55" t="s">
        <v>1213</v>
      </c>
      <c r="DH13" s="55" t="s">
        <v>1214</v>
      </c>
      <c r="DI13" s="55" t="s">
        <v>1215</v>
      </c>
      <c r="DJ13" s="56" t="s">
        <v>360</v>
      </c>
      <c r="DK13" s="55" t="s">
        <v>1216</v>
      </c>
      <c r="DL13" s="56" t="s">
        <v>1217</v>
      </c>
      <c r="DM13" s="56" t="s">
        <v>758</v>
      </c>
      <c r="DN13" s="55" t="s">
        <v>1218</v>
      </c>
      <c r="DO13" s="56" t="s">
        <v>759</v>
      </c>
      <c r="DP13" s="56" t="s">
        <v>760</v>
      </c>
      <c r="DQ13" s="55" t="s">
        <v>1334</v>
      </c>
      <c r="DR13" s="56" t="s">
        <v>1219</v>
      </c>
      <c r="DS13" s="56" t="s">
        <v>1220</v>
      </c>
      <c r="DT13" s="55" t="s">
        <v>1221</v>
      </c>
      <c r="DU13" s="56" t="s">
        <v>1222</v>
      </c>
      <c r="DV13" s="56" t="s">
        <v>1223</v>
      </c>
      <c r="DW13" s="55" t="s">
        <v>1224</v>
      </c>
      <c r="DX13" s="56" t="s">
        <v>1225</v>
      </c>
      <c r="DY13" s="55" t="s">
        <v>1226</v>
      </c>
      <c r="DZ13" s="55" t="s">
        <v>1227</v>
      </c>
      <c r="EA13" s="55" t="s">
        <v>1228</v>
      </c>
      <c r="EB13" s="55" t="s">
        <v>1229</v>
      </c>
      <c r="EC13" s="55" t="s">
        <v>1230</v>
      </c>
      <c r="ED13" s="55" t="s">
        <v>1231</v>
      </c>
      <c r="EE13" s="55" t="s">
        <v>1233</v>
      </c>
      <c r="EF13" s="55" t="s">
        <v>1234</v>
      </c>
      <c r="EG13" s="55" t="s">
        <v>1235</v>
      </c>
      <c r="EH13" s="55" t="s">
        <v>764</v>
      </c>
      <c r="EI13" s="55" t="s">
        <v>765</v>
      </c>
      <c r="EJ13" s="55" t="s">
        <v>1236</v>
      </c>
      <c r="EK13" s="55" t="s">
        <v>1237</v>
      </c>
      <c r="EL13" s="55" t="s">
        <v>1238</v>
      </c>
      <c r="EM13" s="55" t="s">
        <v>1239</v>
      </c>
      <c r="EN13" s="55" t="s">
        <v>767</v>
      </c>
      <c r="EO13" s="55" t="s">
        <v>768</v>
      </c>
      <c r="EP13" s="55" t="s">
        <v>1240</v>
      </c>
      <c r="EQ13" s="55" t="s">
        <v>769</v>
      </c>
      <c r="ER13" s="55" t="s">
        <v>770</v>
      </c>
      <c r="ES13" s="55" t="s">
        <v>1242</v>
      </c>
      <c r="ET13" s="55" t="s">
        <v>772</v>
      </c>
      <c r="EU13" s="55" t="s">
        <v>773</v>
      </c>
      <c r="EV13" s="55" t="s">
        <v>1243</v>
      </c>
      <c r="EW13" s="55" t="s">
        <v>772</v>
      </c>
      <c r="EX13" s="55" t="s">
        <v>773</v>
      </c>
      <c r="EY13" s="55" t="s">
        <v>1245</v>
      </c>
      <c r="EZ13" s="55" t="s">
        <v>198</v>
      </c>
      <c r="FA13" s="55" t="s">
        <v>1247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1249</v>
      </c>
      <c r="FH13" s="55" t="s">
        <v>1250</v>
      </c>
      <c r="FI13" s="55" t="s">
        <v>16</v>
      </c>
      <c r="FJ13" s="55" t="s">
        <v>17</v>
      </c>
      <c r="FK13" s="55" t="s">
        <v>147</v>
      </c>
      <c r="FL13" s="55" t="s">
        <v>1252</v>
      </c>
      <c r="FM13" s="55" t="s">
        <v>1253</v>
      </c>
      <c r="FN13" s="55" t="s">
        <v>1254</v>
      </c>
      <c r="FO13" s="55" t="s">
        <v>1256</v>
      </c>
      <c r="FP13" s="55" t="s">
        <v>1257</v>
      </c>
      <c r="FQ13" s="55" t="s">
        <v>1259</v>
      </c>
      <c r="FR13" s="55" t="s">
        <v>776</v>
      </c>
      <c r="FS13" s="55" t="s">
        <v>1260</v>
      </c>
      <c r="FT13" s="55" t="s">
        <v>1261</v>
      </c>
      <c r="FU13" s="55" t="s">
        <v>777</v>
      </c>
      <c r="FV13" s="55" t="s">
        <v>778</v>
      </c>
      <c r="FW13" s="55" t="s">
        <v>1263</v>
      </c>
      <c r="FX13" s="55" t="s">
        <v>1265</v>
      </c>
      <c r="FY13" s="55" t="s">
        <v>779</v>
      </c>
      <c r="FZ13" s="55" t="s">
        <v>1266</v>
      </c>
      <c r="GA13" s="56" t="s">
        <v>1268</v>
      </c>
      <c r="GB13" s="55" t="s">
        <v>1269</v>
      </c>
      <c r="GC13" s="56" t="s">
        <v>1270</v>
      </c>
      <c r="GD13" s="55" t="s">
        <v>1271</v>
      </c>
      <c r="GE13" s="55" t="s">
        <v>1272</v>
      </c>
      <c r="GF13" s="55" t="s">
        <v>1273</v>
      </c>
      <c r="GG13" s="56" t="s">
        <v>152</v>
      </c>
      <c r="GH13" s="55" t="s">
        <v>781</v>
      </c>
      <c r="GI13" s="56" t="s">
        <v>782</v>
      </c>
      <c r="GJ13" s="56" t="s">
        <v>1276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1279</v>
      </c>
      <c r="GS13" s="56" t="s">
        <v>1280</v>
      </c>
      <c r="GT13" s="55" t="s">
        <v>788</v>
      </c>
      <c r="GU13" s="56" t="s">
        <v>1281</v>
      </c>
      <c r="GV13" s="56" t="s">
        <v>1282</v>
      </c>
      <c r="GW13" s="55" t="s">
        <v>1283</v>
      </c>
      <c r="GX13" s="56" t="s">
        <v>1284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1286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1289</v>
      </c>
      <c r="HL13" s="55" t="s">
        <v>795</v>
      </c>
      <c r="HM13" s="55" t="s">
        <v>1290</v>
      </c>
      <c r="HN13" s="55" t="s">
        <v>1292</v>
      </c>
      <c r="HO13" s="55" t="s">
        <v>1293</v>
      </c>
      <c r="HP13" s="55" t="s">
        <v>1294</v>
      </c>
      <c r="HQ13" s="55" t="s">
        <v>800</v>
      </c>
      <c r="HR13" s="55" t="s">
        <v>801</v>
      </c>
      <c r="HS13" s="55" t="s">
        <v>1295</v>
      </c>
      <c r="HT13" s="55" t="s">
        <v>1337</v>
      </c>
      <c r="HU13" s="55" t="s">
        <v>798</v>
      </c>
      <c r="HV13" s="55" t="s">
        <v>1296</v>
      </c>
      <c r="HW13" s="55" t="s">
        <v>1297</v>
      </c>
      <c r="HX13" s="55" t="s">
        <v>1298</v>
      </c>
      <c r="HY13" s="55" t="s">
        <v>1299</v>
      </c>
      <c r="HZ13" s="55" t="s">
        <v>1301</v>
      </c>
      <c r="IA13" s="55" t="s">
        <v>1302</v>
      </c>
      <c r="IB13" s="55" t="s">
        <v>1303</v>
      </c>
      <c r="IC13" s="55" t="s">
        <v>1305</v>
      </c>
      <c r="ID13" s="55" t="s">
        <v>1306</v>
      </c>
      <c r="IE13" s="55" t="s">
        <v>1307</v>
      </c>
      <c r="IF13" s="55" t="s">
        <v>803</v>
      </c>
      <c r="IG13" s="55" t="s">
        <v>804</v>
      </c>
      <c r="IH13" s="55" t="s">
        <v>1308</v>
      </c>
      <c r="II13" s="55" t="s">
        <v>148</v>
      </c>
      <c r="IJ13" s="55" t="s">
        <v>235</v>
      </c>
      <c r="IK13" s="55" t="s">
        <v>209</v>
      </c>
      <c r="IL13" s="55" t="s">
        <v>1311</v>
      </c>
      <c r="IM13" s="55" t="s">
        <v>1312</v>
      </c>
      <c r="IN13" s="55" t="s">
        <v>1313</v>
      </c>
      <c r="IO13" s="55" t="s">
        <v>1315</v>
      </c>
      <c r="IP13" s="55" t="s">
        <v>1316</v>
      </c>
      <c r="IQ13" s="55" t="s">
        <v>1317</v>
      </c>
      <c r="IR13" s="55" t="s">
        <v>1319</v>
      </c>
      <c r="IS13" s="55" t="s">
        <v>1320</v>
      </c>
      <c r="IT13" s="55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6" t="s">
        <v>811</v>
      </c>
      <c r="C42" s="46"/>
      <c r="D42" s="46"/>
      <c r="E42" s="46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4"/>
      <c r="D46" s="53">
        <f>SUM(D43:D45)</f>
        <v>0</v>
      </c>
      <c r="E46" s="53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56</v>
      </c>
      <c r="E47" s="106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4"/>
      <c r="D55" s="53">
        <f>SUM(D52:D54)</f>
        <v>0</v>
      </c>
      <c r="E55" s="53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4"/>
  <sheetViews>
    <sheetView workbookViewId="0">
      <selection activeCell="D10" sqref="D10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1" t="s">
        <v>1381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332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9"/>
      <c r="B7" s="119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99" t="s">
        <v>1267</v>
      </c>
      <c r="GB7" s="99"/>
      <c r="GC7" s="99"/>
      <c r="GD7" s="80" t="s">
        <v>780</v>
      </c>
      <c r="GE7" s="80"/>
      <c r="GF7" s="8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>
      <c r="A8" s="120"/>
      <c r="B8" s="120"/>
      <c r="C8" s="55" t="s">
        <v>30</v>
      </c>
      <c r="D8" s="55" t="s">
        <v>1168</v>
      </c>
      <c r="E8" s="55" t="s">
        <v>1169</v>
      </c>
      <c r="F8" s="55" t="s">
        <v>1170</v>
      </c>
      <c r="G8" s="55" t="s">
        <v>1171</v>
      </c>
      <c r="H8" s="55" t="s">
        <v>1062</v>
      </c>
      <c r="I8" s="55" t="s">
        <v>1172</v>
      </c>
      <c r="J8" s="55" t="s">
        <v>1173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1174</v>
      </c>
      <c r="Q8" s="55" t="s">
        <v>625</v>
      </c>
      <c r="R8" s="55" t="s">
        <v>719</v>
      </c>
      <c r="S8" s="55" t="s">
        <v>1175</v>
      </c>
      <c r="T8" s="55" t="s">
        <v>720</v>
      </c>
      <c r="U8" s="55" t="s">
        <v>1176</v>
      </c>
      <c r="V8" s="55" t="s">
        <v>1177</v>
      </c>
      <c r="W8" s="55" t="s">
        <v>1178</v>
      </c>
      <c r="X8" s="55" t="s">
        <v>721</v>
      </c>
      <c r="Y8" s="55" t="s">
        <v>722</v>
      </c>
      <c r="Z8" s="55" t="s">
        <v>1179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1180</v>
      </c>
      <c r="AG8" s="55" t="s">
        <v>1181</v>
      </c>
      <c r="AH8" s="55" t="s">
        <v>1182</v>
      </c>
      <c r="AI8" s="55" t="s">
        <v>1183</v>
      </c>
      <c r="AJ8" s="55" t="s">
        <v>1184</v>
      </c>
      <c r="AK8" s="55" t="s">
        <v>516</v>
      </c>
      <c r="AL8" s="55" t="s">
        <v>1185</v>
      </c>
      <c r="AM8" s="55" t="s">
        <v>724</v>
      </c>
      <c r="AN8" s="55" t="s">
        <v>725</v>
      </c>
      <c r="AO8" s="55" t="s">
        <v>1186</v>
      </c>
      <c r="AP8" s="55" t="s">
        <v>726</v>
      </c>
      <c r="AQ8" s="55" t="s">
        <v>1187</v>
      </c>
      <c r="AR8" s="55" t="s">
        <v>727</v>
      </c>
      <c r="AS8" s="55" t="s">
        <v>95</v>
      </c>
      <c r="AT8" s="55" t="s">
        <v>257</v>
      </c>
      <c r="AU8" s="55" t="s">
        <v>1188</v>
      </c>
      <c r="AV8" s="55" t="s">
        <v>728</v>
      </c>
      <c r="AW8" s="55" t="s">
        <v>729</v>
      </c>
      <c r="AX8" s="55" t="s">
        <v>1189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1190</v>
      </c>
      <c r="BH8" s="55" t="s">
        <v>1191</v>
      </c>
      <c r="BI8" s="55" t="s">
        <v>736</v>
      </c>
      <c r="BJ8" s="55" t="s">
        <v>1192</v>
      </c>
      <c r="BK8" s="55" t="s">
        <v>737</v>
      </c>
      <c r="BL8" s="55" t="s">
        <v>738</v>
      </c>
      <c r="BM8" s="55" t="s">
        <v>1193</v>
      </c>
      <c r="BN8" s="55" t="s">
        <v>1194</v>
      </c>
      <c r="BO8" s="55" t="s">
        <v>1195</v>
      </c>
      <c r="BP8" s="55" t="s">
        <v>723</v>
      </c>
      <c r="BQ8" s="55" t="s">
        <v>1196</v>
      </c>
      <c r="BR8" s="55" t="s">
        <v>1197</v>
      </c>
      <c r="BS8" s="55" t="s">
        <v>1198</v>
      </c>
      <c r="BT8" s="55" t="s">
        <v>739</v>
      </c>
      <c r="BU8" s="55" t="s">
        <v>740</v>
      </c>
      <c r="BV8" s="55" t="s">
        <v>1199</v>
      </c>
      <c r="BW8" s="55" t="s">
        <v>741</v>
      </c>
      <c r="BX8" s="55" t="s">
        <v>742</v>
      </c>
      <c r="BY8" s="55" t="s">
        <v>743</v>
      </c>
      <c r="BZ8" s="55" t="s">
        <v>1200</v>
      </c>
      <c r="CA8" s="55" t="s">
        <v>1201</v>
      </c>
      <c r="CB8" s="55" t="s">
        <v>1202</v>
      </c>
      <c r="CC8" s="55" t="s">
        <v>1203</v>
      </c>
      <c r="CD8" s="55" t="s">
        <v>746</v>
      </c>
      <c r="CE8" s="55" t="s">
        <v>747</v>
      </c>
      <c r="CF8" s="55" t="s">
        <v>1204</v>
      </c>
      <c r="CG8" s="55" t="s">
        <v>1205</v>
      </c>
      <c r="CH8" s="55" t="s">
        <v>744</v>
      </c>
      <c r="CI8" s="55" t="s">
        <v>1206</v>
      </c>
      <c r="CJ8" s="55" t="s">
        <v>1207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1208</v>
      </c>
      <c r="CQ8" s="55" t="s">
        <v>750</v>
      </c>
      <c r="CR8" s="55" t="s">
        <v>751</v>
      </c>
      <c r="CS8" s="55" t="s">
        <v>1209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1210</v>
      </c>
      <c r="CY8" s="55" t="s">
        <v>1211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1212</v>
      </c>
      <c r="DG8" s="55" t="s">
        <v>1213</v>
      </c>
      <c r="DH8" s="55" t="s">
        <v>1214</v>
      </c>
      <c r="DI8" s="55" t="s">
        <v>1215</v>
      </c>
      <c r="DJ8" s="56" t="s">
        <v>360</v>
      </c>
      <c r="DK8" s="55" t="s">
        <v>1216</v>
      </c>
      <c r="DL8" s="56" t="s">
        <v>1217</v>
      </c>
      <c r="DM8" s="56" t="s">
        <v>758</v>
      </c>
      <c r="DN8" s="55" t="s">
        <v>1218</v>
      </c>
      <c r="DO8" s="56" t="s">
        <v>759</v>
      </c>
      <c r="DP8" s="56" t="s">
        <v>760</v>
      </c>
      <c r="DQ8" s="55" t="s">
        <v>1334</v>
      </c>
      <c r="DR8" s="56" t="s">
        <v>1219</v>
      </c>
      <c r="DS8" s="56" t="s">
        <v>1220</v>
      </c>
      <c r="DT8" s="55" t="s">
        <v>1221</v>
      </c>
      <c r="DU8" s="56" t="s">
        <v>1222</v>
      </c>
      <c r="DV8" s="56" t="s">
        <v>1223</v>
      </c>
      <c r="DW8" s="55" t="s">
        <v>1224</v>
      </c>
      <c r="DX8" s="56" t="s">
        <v>1225</v>
      </c>
      <c r="DY8" s="55" t="s">
        <v>1226</v>
      </c>
      <c r="DZ8" s="55" t="s">
        <v>1227</v>
      </c>
      <c r="EA8" s="55" t="s">
        <v>1228</v>
      </c>
      <c r="EB8" s="55" t="s">
        <v>1229</v>
      </c>
      <c r="EC8" s="55" t="s">
        <v>1230</v>
      </c>
      <c r="ED8" s="55" t="s">
        <v>1231</v>
      </c>
      <c r="EE8" s="55" t="s">
        <v>1233</v>
      </c>
      <c r="EF8" s="55" t="s">
        <v>1234</v>
      </c>
      <c r="EG8" s="55" t="s">
        <v>1235</v>
      </c>
      <c r="EH8" s="55" t="s">
        <v>764</v>
      </c>
      <c r="EI8" s="55" t="s">
        <v>765</v>
      </c>
      <c r="EJ8" s="55" t="s">
        <v>1236</v>
      </c>
      <c r="EK8" s="55" t="s">
        <v>1237</v>
      </c>
      <c r="EL8" s="55" t="s">
        <v>1238</v>
      </c>
      <c r="EM8" s="55" t="s">
        <v>1239</v>
      </c>
      <c r="EN8" s="55" t="s">
        <v>767</v>
      </c>
      <c r="EO8" s="55" t="s">
        <v>768</v>
      </c>
      <c r="EP8" s="55" t="s">
        <v>1240</v>
      </c>
      <c r="EQ8" s="55" t="s">
        <v>769</v>
      </c>
      <c r="ER8" s="55" t="s">
        <v>770</v>
      </c>
      <c r="ES8" s="55" t="s">
        <v>1242</v>
      </c>
      <c r="ET8" s="55" t="s">
        <v>772</v>
      </c>
      <c r="EU8" s="55" t="s">
        <v>773</v>
      </c>
      <c r="EV8" s="55" t="s">
        <v>1243</v>
      </c>
      <c r="EW8" s="55" t="s">
        <v>772</v>
      </c>
      <c r="EX8" s="55" t="s">
        <v>773</v>
      </c>
      <c r="EY8" s="55" t="s">
        <v>1245</v>
      </c>
      <c r="EZ8" s="55" t="s">
        <v>198</v>
      </c>
      <c r="FA8" s="55" t="s">
        <v>1247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1249</v>
      </c>
      <c r="FH8" s="55" t="s">
        <v>1250</v>
      </c>
      <c r="FI8" s="55" t="s">
        <v>16</v>
      </c>
      <c r="FJ8" s="55" t="s">
        <v>17</v>
      </c>
      <c r="FK8" s="55" t="s">
        <v>147</v>
      </c>
      <c r="FL8" s="55" t="s">
        <v>1252</v>
      </c>
      <c r="FM8" s="55" t="s">
        <v>1253</v>
      </c>
      <c r="FN8" s="55" t="s">
        <v>1254</v>
      </c>
      <c r="FO8" s="55" t="s">
        <v>1256</v>
      </c>
      <c r="FP8" s="55" t="s">
        <v>1257</v>
      </c>
      <c r="FQ8" s="55" t="s">
        <v>1259</v>
      </c>
      <c r="FR8" s="55" t="s">
        <v>776</v>
      </c>
      <c r="FS8" s="55" t="s">
        <v>1260</v>
      </c>
      <c r="FT8" s="55" t="s">
        <v>1261</v>
      </c>
      <c r="FU8" s="55" t="s">
        <v>777</v>
      </c>
      <c r="FV8" s="55" t="s">
        <v>778</v>
      </c>
      <c r="FW8" s="55" t="s">
        <v>1263</v>
      </c>
      <c r="FX8" s="55" t="s">
        <v>1265</v>
      </c>
      <c r="FY8" s="55" t="s">
        <v>779</v>
      </c>
      <c r="FZ8" s="55" t="s">
        <v>1266</v>
      </c>
      <c r="GA8" s="56" t="s">
        <v>1268</v>
      </c>
      <c r="GB8" s="55" t="s">
        <v>1269</v>
      </c>
      <c r="GC8" s="56" t="s">
        <v>1270</v>
      </c>
      <c r="GD8" s="55" t="s">
        <v>1271</v>
      </c>
      <c r="GE8" s="55" t="s">
        <v>1272</v>
      </c>
      <c r="GF8" s="55" t="s">
        <v>1273</v>
      </c>
      <c r="GG8" s="56" t="s">
        <v>152</v>
      </c>
      <c r="GH8" s="55" t="s">
        <v>781</v>
      </c>
      <c r="GI8" s="56" t="s">
        <v>782</v>
      </c>
      <c r="GJ8" s="56" t="s">
        <v>1276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1279</v>
      </c>
      <c r="GS8" s="56" t="s">
        <v>1280</v>
      </c>
      <c r="GT8" s="55" t="s">
        <v>788</v>
      </c>
      <c r="GU8" s="56" t="s">
        <v>1281</v>
      </c>
      <c r="GV8" s="56" t="s">
        <v>1282</v>
      </c>
      <c r="GW8" s="55" t="s">
        <v>1283</v>
      </c>
      <c r="GX8" s="56" t="s">
        <v>1284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1286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1289</v>
      </c>
      <c r="HL8" s="55" t="s">
        <v>795</v>
      </c>
      <c r="HM8" s="55" t="s">
        <v>1290</v>
      </c>
      <c r="HN8" s="55" t="s">
        <v>1292</v>
      </c>
      <c r="HO8" s="55" t="s">
        <v>1293</v>
      </c>
      <c r="HP8" s="55" t="s">
        <v>1294</v>
      </c>
      <c r="HQ8" s="55" t="s">
        <v>800</v>
      </c>
      <c r="HR8" s="55" t="s">
        <v>801</v>
      </c>
      <c r="HS8" s="55" t="s">
        <v>1295</v>
      </c>
      <c r="HT8" s="55" t="s">
        <v>1337</v>
      </c>
      <c r="HU8" s="55" t="s">
        <v>798</v>
      </c>
      <c r="HV8" s="55" t="s">
        <v>1296</v>
      </c>
      <c r="HW8" s="55" t="s">
        <v>1297</v>
      </c>
      <c r="HX8" s="55" t="s">
        <v>1298</v>
      </c>
      <c r="HY8" s="55" t="s">
        <v>1299</v>
      </c>
      <c r="HZ8" s="55" t="s">
        <v>1301</v>
      </c>
      <c r="IA8" s="55" t="s">
        <v>1302</v>
      </c>
      <c r="IB8" s="55" t="s">
        <v>1303</v>
      </c>
      <c r="IC8" s="55" t="s">
        <v>1305</v>
      </c>
      <c r="ID8" s="55" t="s">
        <v>1306</v>
      </c>
      <c r="IE8" s="55" t="s">
        <v>1307</v>
      </c>
      <c r="IF8" s="55" t="s">
        <v>803</v>
      </c>
      <c r="IG8" s="55" t="s">
        <v>804</v>
      </c>
      <c r="IH8" s="55" t="s">
        <v>1308</v>
      </c>
      <c r="II8" s="55" t="s">
        <v>148</v>
      </c>
      <c r="IJ8" s="55" t="s">
        <v>235</v>
      </c>
      <c r="IK8" s="55" t="s">
        <v>209</v>
      </c>
      <c r="IL8" s="55" t="s">
        <v>1311</v>
      </c>
      <c r="IM8" s="55" t="s">
        <v>1312</v>
      </c>
      <c r="IN8" s="55" t="s">
        <v>1313</v>
      </c>
      <c r="IO8" s="55" t="s">
        <v>1315</v>
      </c>
      <c r="IP8" s="55" t="s">
        <v>1316</v>
      </c>
      <c r="IQ8" s="55" t="s">
        <v>1317</v>
      </c>
      <c r="IR8" s="55" t="s">
        <v>1319</v>
      </c>
      <c r="IS8" s="55" t="s">
        <v>1320</v>
      </c>
      <c r="IT8" s="55" t="s">
        <v>1321</v>
      </c>
    </row>
    <row r="9" spans="1:254" ht="15.75">
      <c r="A9" s="2">
        <v>1</v>
      </c>
      <c r="B9" s="4" t="s">
        <v>1384</v>
      </c>
      <c r="C9" s="4"/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 t="s">
        <v>1385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 t="s">
        <v>1386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 t="s">
        <v>1387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 t="s">
        <v>1388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 t="s">
        <v>1389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 t="s">
        <v>1390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 t="s">
        <v>1391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 t="s">
        <v>1392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 t="s">
        <v>1393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 t="s">
        <v>1394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 t="s">
        <v>1395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 t="s">
        <v>1396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 t="s">
        <v>1397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 t="s">
        <v>1398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 t="s">
        <v>1399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 t="s">
        <v>1400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 t="s">
        <v>1401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 t="s">
        <v>1402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 t="s">
        <v>1403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76" t="s">
        <v>278</v>
      </c>
      <c r="B29" s="77"/>
      <c r="C29" s="3">
        <f t="shared" ref="C29:BN29" si="0">SUM(C9:C28)</f>
        <v>0</v>
      </c>
      <c r="D29" s="3">
        <f t="shared" si="0"/>
        <v>1</v>
      </c>
      <c r="E29" s="3">
        <f t="shared" si="0"/>
        <v>0</v>
      </c>
      <c r="F29" s="3">
        <f t="shared" si="0"/>
        <v>0</v>
      </c>
      <c r="G29" s="3">
        <f t="shared" si="0"/>
        <v>0</v>
      </c>
      <c r="H29" s="3">
        <f t="shared" si="0"/>
        <v>0</v>
      </c>
      <c r="I29" s="3">
        <f t="shared" si="0"/>
        <v>0</v>
      </c>
      <c r="J29" s="3">
        <f t="shared" si="0"/>
        <v>0</v>
      </c>
      <c r="K29" s="3">
        <f t="shared" si="0"/>
        <v>0</v>
      </c>
      <c r="L29" s="3">
        <f t="shared" si="0"/>
        <v>0</v>
      </c>
      <c r="M29" s="3">
        <f t="shared" si="0"/>
        <v>0</v>
      </c>
      <c r="N29" s="3">
        <f t="shared" si="0"/>
        <v>0</v>
      </c>
      <c r="O29" s="3">
        <f t="shared" si="0"/>
        <v>0</v>
      </c>
      <c r="P29" s="3">
        <f t="shared" si="0"/>
        <v>0</v>
      </c>
      <c r="Q29" s="3">
        <f t="shared" si="0"/>
        <v>0</v>
      </c>
      <c r="R29" s="3">
        <f t="shared" si="0"/>
        <v>0</v>
      </c>
      <c r="S29" s="3">
        <f t="shared" si="0"/>
        <v>0</v>
      </c>
      <c r="T29" s="3">
        <f t="shared" si="0"/>
        <v>0</v>
      </c>
      <c r="U29" s="3">
        <f t="shared" si="0"/>
        <v>0</v>
      </c>
      <c r="V29" s="3">
        <f t="shared" si="0"/>
        <v>0</v>
      </c>
      <c r="W29" s="3">
        <f t="shared" si="0"/>
        <v>0</v>
      </c>
      <c r="X29" s="3">
        <f t="shared" si="0"/>
        <v>0</v>
      </c>
      <c r="Y29" s="3">
        <f t="shared" si="0"/>
        <v>0</v>
      </c>
      <c r="Z29" s="3">
        <f t="shared" si="0"/>
        <v>0</v>
      </c>
      <c r="AA29" s="3">
        <f t="shared" si="0"/>
        <v>0</v>
      </c>
      <c r="AB29" s="3">
        <f t="shared" si="0"/>
        <v>0</v>
      </c>
      <c r="AC29" s="3">
        <f t="shared" si="0"/>
        <v>0</v>
      </c>
      <c r="AD29" s="3">
        <f t="shared" si="0"/>
        <v>0</v>
      </c>
      <c r="AE29" s="3">
        <f t="shared" si="0"/>
        <v>0</v>
      </c>
      <c r="AF29" s="3">
        <f t="shared" si="0"/>
        <v>0</v>
      </c>
      <c r="AG29" s="3">
        <f t="shared" si="0"/>
        <v>0</v>
      </c>
      <c r="AH29" s="3">
        <f t="shared" si="0"/>
        <v>0</v>
      </c>
      <c r="AI29" s="3">
        <f t="shared" si="0"/>
        <v>0</v>
      </c>
      <c r="AJ29" s="3">
        <f t="shared" si="0"/>
        <v>0</v>
      </c>
      <c r="AK29" s="3">
        <f t="shared" si="0"/>
        <v>0</v>
      </c>
      <c r="AL29" s="3">
        <f t="shared" si="0"/>
        <v>0</v>
      </c>
      <c r="AM29" s="3">
        <f t="shared" si="0"/>
        <v>0</v>
      </c>
      <c r="AN29" s="3">
        <f t="shared" si="0"/>
        <v>0</v>
      </c>
      <c r="AO29" s="3">
        <f t="shared" si="0"/>
        <v>0</v>
      </c>
      <c r="AP29" s="3">
        <f t="shared" si="0"/>
        <v>0</v>
      </c>
      <c r="AQ29" s="3">
        <f t="shared" si="0"/>
        <v>0</v>
      </c>
      <c r="AR29" s="3">
        <f t="shared" si="0"/>
        <v>0</v>
      </c>
      <c r="AS29" s="3">
        <f t="shared" si="0"/>
        <v>0</v>
      </c>
      <c r="AT29" s="3">
        <f t="shared" si="0"/>
        <v>0</v>
      </c>
      <c r="AU29" s="3">
        <f t="shared" si="0"/>
        <v>0</v>
      </c>
      <c r="AV29" s="3">
        <f t="shared" si="0"/>
        <v>0</v>
      </c>
      <c r="AW29" s="3">
        <f t="shared" si="0"/>
        <v>0</v>
      </c>
      <c r="AX29" s="3">
        <f t="shared" si="0"/>
        <v>0</v>
      </c>
      <c r="AY29" s="3">
        <f t="shared" si="0"/>
        <v>0</v>
      </c>
      <c r="AZ29" s="3">
        <f t="shared" si="0"/>
        <v>0</v>
      </c>
      <c r="BA29" s="3">
        <f t="shared" si="0"/>
        <v>0</v>
      </c>
      <c r="BB29" s="3">
        <f t="shared" si="0"/>
        <v>0</v>
      </c>
      <c r="BC29" s="3">
        <f t="shared" si="0"/>
        <v>0</v>
      </c>
      <c r="BD29" s="3">
        <f t="shared" si="0"/>
        <v>0</v>
      </c>
      <c r="BE29" s="3">
        <f t="shared" si="0"/>
        <v>0</v>
      </c>
      <c r="BF29" s="3">
        <f t="shared" si="0"/>
        <v>0</v>
      </c>
      <c r="BG29" s="3">
        <f t="shared" si="0"/>
        <v>0</v>
      </c>
      <c r="BH29" s="3">
        <f t="shared" si="0"/>
        <v>0</v>
      </c>
      <c r="BI29" s="3">
        <f t="shared" si="0"/>
        <v>0</v>
      </c>
      <c r="BJ29" s="3">
        <f t="shared" si="0"/>
        <v>0</v>
      </c>
      <c r="BK29" s="3">
        <f t="shared" si="0"/>
        <v>0</v>
      </c>
      <c r="BL29" s="3">
        <f t="shared" si="0"/>
        <v>0</v>
      </c>
      <c r="BM29" s="3">
        <f t="shared" si="0"/>
        <v>0</v>
      </c>
      <c r="BN29" s="3">
        <f t="shared" si="0"/>
        <v>0</v>
      </c>
      <c r="BO29" s="3">
        <f t="shared" ref="BO29:DZ29" si="1">SUM(BO9:BO28)</f>
        <v>0</v>
      </c>
      <c r="BP29" s="3">
        <f t="shared" si="1"/>
        <v>0</v>
      </c>
      <c r="BQ29" s="3">
        <f t="shared" si="1"/>
        <v>0</v>
      </c>
      <c r="BR29" s="3">
        <f t="shared" si="1"/>
        <v>0</v>
      </c>
      <c r="BS29" s="3">
        <f t="shared" si="1"/>
        <v>0</v>
      </c>
      <c r="BT29" s="3">
        <f t="shared" si="1"/>
        <v>0</v>
      </c>
      <c r="BU29" s="3">
        <f t="shared" si="1"/>
        <v>0</v>
      </c>
      <c r="BV29" s="3">
        <f t="shared" si="1"/>
        <v>0</v>
      </c>
      <c r="BW29" s="3">
        <f t="shared" si="1"/>
        <v>0</v>
      </c>
      <c r="BX29" s="3">
        <f t="shared" si="1"/>
        <v>0</v>
      </c>
      <c r="BY29" s="3">
        <f t="shared" si="1"/>
        <v>0</v>
      </c>
      <c r="BZ29" s="3">
        <f t="shared" si="1"/>
        <v>0</v>
      </c>
      <c r="CA29" s="3">
        <f t="shared" si="1"/>
        <v>0</v>
      </c>
      <c r="CB29" s="3">
        <f t="shared" si="1"/>
        <v>0</v>
      </c>
      <c r="CC29" s="3">
        <f t="shared" si="1"/>
        <v>0</v>
      </c>
      <c r="CD29" s="3">
        <f t="shared" si="1"/>
        <v>0</v>
      </c>
      <c r="CE29" s="3">
        <f t="shared" si="1"/>
        <v>0</v>
      </c>
      <c r="CF29" s="3">
        <f t="shared" si="1"/>
        <v>0</v>
      </c>
      <c r="CG29" s="3">
        <f t="shared" si="1"/>
        <v>0</v>
      </c>
      <c r="CH29" s="3">
        <f t="shared" si="1"/>
        <v>0</v>
      </c>
      <c r="CI29" s="3">
        <f t="shared" si="1"/>
        <v>0</v>
      </c>
      <c r="CJ29" s="3">
        <f t="shared" si="1"/>
        <v>0</v>
      </c>
      <c r="CK29" s="3">
        <f t="shared" si="1"/>
        <v>0</v>
      </c>
      <c r="CL29" s="3">
        <f t="shared" si="1"/>
        <v>0</v>
      </c>
      <c r="CM29" s="3">
        <f t="shared" si="1"/>
        <v>0</v>
      </c>
      <c r="CN29" s="3">
        <f t="shared" si="1"/>
        <v>0</v>
      </c>
      <c r="CO29" s="3">
        <f t="shared" si="1"/>
        <v>0</v>
      </c>
      <c r="CP29" s="3">
        <f t="shared" si="1"/>
        <v>0</v>
      </c>
      <c r="CQ29" s="3">
        <f t="shared" si="1"/>
        <v>0</v>
      </c>
      <c r="CR29" s="3">
        <f t="shared" si="1"/>
        <v>0</v>
      </c>
      <c r="CS29" s="3">
        <f t="shared" si="1"/>
        <v>0</v>
      </c>
      <c r="CT29" s="3">
        <f t="shared" si="1"/>
        <v>0</v>
      </c>
      <c r="CU29" s="3">
        <f t="shared" si="1"/>
        <v>0</v>
      </c>
      <c r="CV29" s="3">
        <f t="shared" si="1"/>
        <v>0</v>
      </c>
      <c r="CW29" s="3">
        <f t="shared" si="1"/>
        <v>0</v>
      </c>
      <c r="CX29" s="3">
        <f t="shared" si="1"/>
        <v>0</v>
      </c>
      <c r="CY29" s="3">
        <f t="shared" si="1"/>
        <v>0</v>
      </c>
      <c r="CZ29" s="3">
        <f t="shared" si="1"/>
        <v>0</v>
      </c>
      <c r="DA29" s="3">
        <f t="shared" si="1"/>
        <v>0</v>
      </c>
      <c r="DB29" s="3">
        <f t="shared" si="1"/>
        <v>0</v>
      </c>
      <c r="DC29" s="3">
        <f t="shared" si="1"/>
        <v>0</v>
      </c>
      <c r="DD29" s="3">
        <f t="shared" si="1"/>
        <v>0</v>
      </c>
      <c r="DE29" s="3">
        <f t="shared" si="1"/>
        <v>0</v>
      </c>
      <c r="DF29" s="3">
        <f t="shared" si="1"/>
        <v>0</v>
      </c>
      <c r="DG29" s="3">
        <f t="shared" si="1"/>
        <v>0</v>
      </c>
      <c r="DH29" s="3">
        <f t="shared" si="1"/>
        <v>0</v>
      </c>
      <c r="DI29" s="3">
        <f t="shared" si="1"/>
        <v>0</v>
      </c>
      <c r="DJ29" s="3">
        <f t="shared" si="1"/>
        <v>0</v>
      </c>
      <c r="DK29" s="3">
        <f t="shared" si="1"/>
        <v>0</v>
      </c>
      <c r="DL29" s="3">
        <f t="shared" si="1"/>
        <v>0</v>
      </c>
      <c r="DM29" s="3">
        <f t="shared" si="1"/>
        <v>0</v>
      </c>
      <c r="DN29" s="3">
        <f t="shared" si="1"/>
        <v>0</v>
      </c>
      <c r="DO29" s="3">
        <f t="shared" si="1"/>
        <v>0</v>
      </c>
      <c r="DP29" s="3">
        <f t="shared" si="1"/>
        <v>0</v>
      </c>
      <c r="DQ29" s="3">
        <f t="shared" si="1"/>
        <v>0</v>
      </c>
      <c r="DR29" s="3">
        <f t="shared" si="1"/>
        <v>0</v>
      </c>
      <c r="DS29" s="3">
        <f t="shared" si="1"/>
        <v>0</v>
      </c>
      <c r="DT29" s="3">
        <f t="shared" si="1"/>
        <v>0</v>
      </c>
      <c r="DU29" s="3">
        <f t="shared" si="1"/>
        <v>0</v>
      </c>
      <c r="DV29" s="3">
        <f t="shared" si="1"/>
        <v>0</v>
      </c>
      <c r="DW29" s="3">
        <f t="shared" si="1"/>
        <v>0</v>
      </c>
      <c r="DX29" s="3">
        <f t="shared" si="1"/>
        <v>0</v>
      </c>
      <c r="DY29" s="3">
        <f t="shared" si="1"/>
        <v>0</v>
      </c>
      <c r="DZ29" s="3">
        <f t="shared" si="1"/>
        <v>0</v>
      </c>
      <c r="EA29" s="3">
        <f t="shared" ref="EA29:GL29" si="2">SUM(EA9:EA28)</f>
        <v>0</v>
      </c>
      <c r="EB29" s="3">
        <f t="shared" si="2"/>
        <v>0</v>
      </c>
      <c r="EC29" s="3">
        <f t="shared" si="2"/>
        <v>0</v>
      </c>
      <c r="ED29" s="3">
        <f t="shared" si="2"/>
        <v>0</v>
      </c>
      <c r="EE29" s="3">
        <f t="shared" si="2"/>
        <v>0</v>
      </c>
      <c r="EF29" s="3">
        <f t="shared" si="2"/>
        <v>0</v>
      </c>
      <c r="EG29" s="3">
        <f t="shared" si="2"/>
        <v>0</v>
      </c>
      <c r="EH29" s="3">
        <f t="shared" si="2"/>
        <v>0</v>
      </c>
      <c r="EI29" s="3">
        <f t="shared" si="2"/>
        <v>0</v>
      </c>
      <c r="EJ29" s="3">
        <f t="shared" si="2"/>
        <v>0</v>
      </c>
      <c r="EK29" s="3">
        <f t="shared" si="2"/>
        <v>0</v>
      </c>
      <c r="EL29" s="3">
        <f t="shared" si="2"/>
        <v>0</v>
      </c>
      <c r="EM29" s="3">
        <f t="shared" si="2"/>
        <v>0</v>
      </c>
      <c r="EN29" s="3">
        <f t="shared" si="2"/>
        <v>0</v>
      </c>
      <c r="EO29" s="3">
        <f t="shared" si="2"/>
        <v>0</v>
      </c>
      <c r="EP29" s="3">
        <f t="shared" si="2"/>
        <v>0</v>
      </c>
      <c r="EQ29" s="3">
        <f t="shared" si="2"/>
        <v>0</v>
      </c>
      <c r="ER29" s="3">
        <f t="shared" si="2"/>
        <v>0</v>
      </c>
      <c r="ES29" s="3">
        <f t="shared" si="2"/>
        <v>0</v>
      </c>
      <c r="ET29" s="3">
        <f t="shared" si="2"/>
        <v>0</v>
      </c>
      <c r="EU29" s="3">
        <f t="shared" si="2"/>
        <v>0</v>
      </c>
      <c r="EV29" s="3">
        <f t="shared" si="2"/>
        <v>0</v>
      </c>
      <c r="EW29" s="3">
        <f t="shared" si="2"/>
        <v>0</v>
      </c>
      <c r="EX29" s="3">
        <f t="shared" si="2"/>
        <v>0</v>
      </c>
      <c r="EY29" s="3">
        <f t="shared" si="2"/>
        <v>0</v>
      </c>
      <c r="EZ29" s="3">
        <f t="shared" si="2"/>
        <v>0</v>
      </c>
      <c r="FA29" s="3">
        <f t="shared" si="2"/>
        <v>0</v>
      </c>
      <c r="FB29" s="3">
        <f t="shared" si="2"/>
        <v>0</v>
      </c>
      <c r="FC29" s="3">
        <f t="shared" si="2"/>
        <v>0</v>
      </c>
      <c r="FD29" s="3">
        <f t="shared" si="2"/>
        <v>0</v>
      </c>
      <c r="FE29" s="3">
        <f t="shared" si="2"/>
        <v>0</v>
      </c>
      <c r="FF29" s="3">
        <f t="shared" si="2"/>
        <v>0</v>
      </c>
      <c r="FG29" s="3">
        <f t="shared" si="2"/>
        <v>0</v>
      </c>
      <c r="FH29" s="3">
        <f t="shared" si="2"/>
        <v>0</v>
      </c>
      <c r="FI29" s="3">
        <f t="shared" si="2"/>
        <v>0</v>
      </c>
      <c r="FJ29" s="3">
        <f t="shared" si="2"/>
        <v>0</v>
      </c>
      <c r="FK29" s="3">
        <f t="shared" si="2"/>
        <v>0</v>
      </c>
      <c r="FL29" s="3">
        <f t="shared" si="2"/>
        <v>0</v>
      </c>
      <c r="FM29" s="3">
        <f t="shared" si="2"/>
        <v>0</v>
      </c>
      <c r="FN29" s="3">
        <f t="shared" si="2"/>
        <v>0</v>
      </c>
      <c r="FO29" s="3">
        <f t="shared" si="2"/>
        <v>0</v>
      </c>
      <c r="FP29" s="3">
        <f t="shared" si="2"/>
        <v>0</v>
      </c>
      <c r="FQ29" s="3">
        <f t="shared" si="2"/>
        <v>0</v>
      </c>
      <c r="FR29" s="3">
        <f t="shared" si="2"/>
        <v>0</v>
      </c>
      <c r="FS29" s="3">
        <f t="shared" si="2"/>
        <v>0</v>
      </c>
      <c r="FT29" s="3">
        <f t="shared" si="2"/>
        <v>0</v>
      </c>
      <c r="FU29" s="3">
        <f t="shared" si="2"/>
        <v>0</v>
      </c>
      <c r="FV29" s="3">
        <f t="shared" si="2"/>
        <v>0</v>
      </c>
      <c r="FW29" s="3">
        <f t="shared" si="2"/>
        <v>0</v>
      </c>
      <c r="FX29" s="3">
        <f t="shared" si="2"/>
        <v>0</v>
      </c>
      <c r="FY29" s="3">
        <f t="shared" si="2"/>
        <v>0</v>
      </c>
      <c r="FZ29" s="3">
        <f t="shared" si="2"/>
        <v>0</v>
      </c>
      <c r="GA29" s="3">
        <f t="shared" si="2"/>
        <v>0</v>
      </c>
      <c r="GB29" s="3">
        <f t="shared" si="2"/>
        <v>0</v>
      </c>
      <c r="GC29" s="3">
        <f t="shared" si="2"/>
        <v>0</v>
      </c>
      <c r="GD29" s="3">
        <f t="shared" si="2"/>
        <v>0</v>
      </c>
      <c r="GE29" s="3">
        <f t="shared" si="2"/>
        <v>0</v>
      </c>
      <c r="GF29" s="3">
        <f t="shared" si="2"/>
        <v>0</v>
      </c>
      <c r="GG29" s="3">
        <f t="shared" si="2"/>
        <v>0</v>
      </c>
      <c r="GH29" s="3">
        <f t="shared" si="2"/>
        <v>0</v>
      </c>
      <c r="GI29" s="3">
        <f t="shared" si="2"/>
        <v>0</v>
      </c>
      <c r="GJ29" s="3">
        <f t="shared" si="2"/>
        <v>0</v>
      </c>
      <c r="GK29" s="3">
        <f t="shared" si="2"/>
        <v>0</v>
      </c>
      <c r="GL29" s="3">
        <f t="shared" si="2"/>
        <v>0</v>
      </c>
      <c r="GM29" s="3">
        <f t="shared" ref="GM29:IT29" si="3">SUM(GM9:GM28)</f>
        <v>0</v>
      </c>
      <c r="GN29" s="3">
        <f t="shared" si="3"/>
        <v>0</v>
      </c>
      <c r="GO29" s="3">
        <f t="shared" si="3"/>
        <v>0</v>
      </c>
      <c r="GP29" s="3">
        <f t="shared" si="3"/>
        <v>0</v>
      </c>
      <c r="GQ29" s="3">
        <f t="shared" si="3"/>
        <v>0</v>
      </c>
      <c r="GR29" s="3">
        <f t="shared" si="3"/>
        <v>0</v>
      </c>
      <c r="GS29" s="3">
        <f t="shared" si="3"/>
        <v>0</v>
      </c>
      <c r="GT29" s="3">
        <f t="shared" si="3"/>
        <v>0</v>
      </c>
      <c r="GU29" s="3">
        <f t="shared" si="3"/>
        <v>0</v>
      </c>
      <c r="GV29" s="3">
        <f t="shared" si="3"/>
        <v>0</v>
      </c>
      <c r="GW29" s="3">
        <f t="shared" si="3"/>
        <v>0</v>
      </c>
      <c r="GX29" s="3">
        <f t="shared" si="3"/>
        <v>0</v>
      </c>
      <c r="GY29" s="3">
        <f t="shared" si="3"/>
        <v>0</v>
      </c>
      <c r="GZ29" s="3">
        <f t="shared" si="3"/>
        <v>0</v>
      </c>
      <c r="HA29" s="3">
        <f t="shared" si="3"/>
        <v>0</v>
      </c>
      <c r="HB29" s="3">
        <f t="shared" si="3"/>
        <v>0</v>
      </c>
      <c r="HC29" s="3">
        <f t="shared" si="3"/>
        <v>0</v>
      </c>
      <c r="HD29" s="3">
        <f t="shared" si="3"/>
        <v>0</v>
      </c>
      <c r="HE29" s="3">
        <f t="shared" si="3"/>
        <v>0</v>
      </c>
      <c r="HF29" s="3">
        <f t="shared" si="3"/>
        <v>0</v>
      </c>
      <c r="HG29" s="3">
        <f t="shared" si="3"/>
        <v>0</v>
      </c>
      <c r="HH29" s="3">
        <f t="shared" si="3"/>
        <v>0</v>
      </c>
      <c r="HI29" s="3">
        <f t="shared" si="3"/>
        <v>0</v>
      </c>
      <c r="HJ29" s="3">
        <f t="shared" si="3"/>
        <v>0</v>
      </c>
      <c r="HK29" s="3">
        <f t="shared" si="3"/>
        <v>0</v>
      </c>
      <c r="HL29" s="3">
        <f t="shared" si="3"/>
        <v>0</v>
      </c>
      <c r="HM29" s="3">
        <f t="shared" si="3"/>
        <v>0</v>
      </c>
      <c r="HN29" s="3">
        <f t="shared" si="3"/>
        <v>0</v>
      </c>
      <c r="HO29" s="3">
        <f t="shared" si="3"/>
        <v>0</v>
      </c>
      <c r="HP29" s="3">
        <f t="shared" si="3"/>
        <v>0</v>
      </c>
      <c r="HQ29" s="3">
        <f t="shared" si="3"/>
        <v>0</v>
      </c>
      <c r="HR29" s="3">
        <f t="shared" si="3"/>
        <v>0</v>
      </c>
      <c r="HS29" s="3">
        <f t="shared" si="3"/>
        <v>0</v>
      </c>
      <c r="HT29" s="3">
        <f t="shared" si="3"/>
        <v>0</v>
      </c>
      <c r="HU29" s="3">
        <f t="shared" si="3"/>
        <v>0</v>
      </c>
      <c r="HV29" s="3">
        <f t="shared" si="3"/>
        <v>0</v>
      </c>
      <c r="HW29" s="3">
        <f t="shared" si="3"/>
        <v>0</v>
      </c>
      <c r="HX29" s="3">
        <f t="shared" si="3"/>
        <v>0</v>
      </c>
      <c r="HY29" s="3">
        <f t="shared" si="3"/>
        <v>0</v>
      </c>
      <c r="HZ29" s="3">
        <f t="shared" si="3"/>
        <v>0</v>
      </c>
      <c r="IA29" s="3">
        <f t="shared" si="3"/>
        <v>0</v>
      </c>
      <c r="IB29" s="3">
        <f t="shared" si="3"/>
        <v>0</v>
      </c>
      <c r="IC29" s="3">
        <f t="shared" si="3"/>
        <v>0</v>
      </c>
      <c r="ID29" s="3">
        <f t="shared" si="3"/>
        <v>0</v>
      </c>
      <c r="IE29" s="3">
        <f t="shared" si="3"/>
        <v>0</v>
      </c>
      <c r="IF29" s="3">
        <f t="shared" si="3"/>
        <v>0</v>
      </c>
      <c r="IG29" s="3">
        <f t="shared" si="3"/>
        <v>0</v>
      </c>
      <c r="IH29" s="3">
        <f t="shared" si="3"/>
        <v>0</v>
      </c>
      <c r="II29" s="3">
        <f t="shared" si="3"/>
        <v>0</v>
      </c>
      <c r="IJ29" s="3">
        <f t="shared" si="3"/>
        <v>0</v>
      </c>
      <c r="IK29" s="3">
        <f t="shared" si="3"/>
        <v>0</v>
      </c>
      <c r="IL29" s="3">
        <f t="shared" si="3"/>
        <v>0</v>
      </c>
      <c r="IM29" s="3">
        <f t="shared" si="3"/>
        <v>0</v>
      </c>
      <c r="IN29" s="3">
        <f t="shared" si="3"/>
        <v>0</v>
      </c>
      <c r="IO29" s="3">
        <f t="shared" si="3"/>
        <v>0</v>
      </c>
      <c r="IP29" s="3">
        <f t="shared" si="3"/>
        <v>0</v>
      </c>
      <c r="IQ29" s="3">
        <f t="shared" si="3"/>
        <v>0</v>
      </c>
      <c r="IR29" s="3">
        <f t="shared" si="3"/>
        <v>0</v>
      </c>
      <c r="IS29" s="3">
        <f t="shared" si="3"/>
        <v>0</v>
      </c>
      <c r="IT29" s="3">
        <f t="shared" si="3"/>
        <v>0</v>
      </c>
    </row>
    <row r="30" spans="1:254">
      <c r="A30" s="78" t="s">
        <v>841</v>
      </c>
      <c r="B30" s="79"/>
      <c r="C30" s="10">
        <f>C29/25%</f>
        <v>0</v>
      </c>
      <c r="D30" s="10">
        <f t="shared" ref="D30:BO30" si="4">D29/25%</f>
        <v>4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0">
        <f t="shared" si="4"/>
        <v>0</v>
      </c>
      <c r="U30" s="10">
        <f t="shared" si="4"/>
        <v>0</v>
      </c>
      <c r="V30" s="10">
        <f t="shared" si="4"/>
        <v>0</v>
      </c>
      <c r="W30" s="10">
        <f t="shared" si="4"/>
        <v>0</v>
      </c>
      <c r="X30" s="10">
        <f t="shared" si="4"/>
        <v>0</v>
      </c>
      <c r="Y30" s="10">
        <f t="shared" si="4"/>
        <v>0</v>
      </c>
      <c r="Z30" s="10">
        <f t="shared" si="4"/>
        <v>0</v>
      </c>
      <c r="AA30" s="10">
        <f t="shared" si="4"/>
        <v>0</v>
      </c>
      <c r="AB30" s="10">
        <f t="shared" si="4"/>
        <v>0</v>
      </c>
      <c r="AC30" s="10">
        <f t="shared" si="4"/>
        <v>0</v>
      </c>
      <c r="AD30" s="10">
        <f t="shared" si="4"/>
        <v>0</v>
      </c>
      <c r="AE30" s="10">
        <f t="shared" si="4"/>
        <v>0</v>
      </c>
      <c r="AF30" s="10">
        <f t="shared" si="4"/>
        <v>0</v>
      </c>
      <c r="AG30" s="10">
        <f t="shared" si="4"/>
        <v>0</v>
      </c>
      <c r="AH30" s="10">
        <f t="shared" si="4"/>
        <v>0</v>
      </c>
      <c r="AI30" s="10">
        <f t="shared" si="4"/>
        <v>0</v>
      </c>
      <c r="AJ30" s="10">
        <f t="shared" si="4"/>
        <v>0</v>
      </c>
      <c r="AK30" s="10">
        <f t="shared" si="4"/>
        <v>0</v>
      </c>
      <c r="AL30" s="10">
        <f t="shared" si="4"/>
        <v>0</v>
      </c>
      <c r="AM30" s="10">
        <f t="shared" si="4"/>
        <v>0</v>
      </c>
      <c r="AN30" s="10">
        <f t="shared" si="4"/>
        <v>0</v>
      </c>
      <c r="AO30" s="10">
        <f t="shared" si="4"/>
        <v>0</v>
      </c>
      <c r="AP30" s="10">
        <f t="shared" si="4"/>
        <v>0</v>
      </c>
      <c r="AQ30" s="10">
        <f t="shared" si="4"/>
        <v>0</v>
      </c>
      <c r="AR30" s="10">
        <f t="shared" si="4"/>
        <v>0</v>
      </c>
      <c r="AS30" s="10">
        <f t="shared" si="4"/>
        <v>0</v>
      </c>
      <c r="AT30" s="10">
        <f t="shared" si="4"/>
        <v>0</v>
      </c>
      <c r="AU30" s="10">
        <f t="shared" si="4"/>
        <v>0</v>
      </c>
      <c r="AV30" s="10">
        <f t="shared" si="4"/>
        <v>0</v>
      </c>
      <c r="AW30" s="10">
        <f t="shared" si="4"/>
        <v>0</v>
      </c>
      <c r="AX30" s="10">
        <f t="shared" si="4"/>
        <v>0</v>
      </c>
      <c r="AY30" s="10">
        <f t="shared" si="4"/>
        <v>0</v>
      </c>
      <c r="AZ30" s="10">
        <f t="shared" si="4"/>
        <v>0</v>
      </c>
      <c r="BA30" s="10">
        <f t="shared" si="4"/>
        <v>0</v>
      </c>
      <c r="BB30" s="10">
        <f t="shared" si="4"/>
        <v>0</v>
      </c>
      <c r="BC30" s="10">
        <f t="shared" si="4"/>
        <v>0</v>
      </c>
      <c r="BD30" s="10">
        <f t="shared" si="4"/>
        <v>0</v>
      </c>
      <c r="BE30" s="10">
        <f t="shared" si="4"/>
        <v>0</v>
      </c>
      <c r="BF30" s="10">
        <f t="shared" si="4"/>
        <v>0</v>
      </c>
      <c r="BG30" s="10">
        <f t="shared" si="4"/>
        <v>0</v>
      </c>
      <c r="BH30" s="10">
        <f t="shared" si="4"/>
        <v>0</v>
      </c>
      <c r="BI30" s="10">
        <f t="shared" si="4"/>
        <v>0</v>
      </c>
      <c r="BJ30" s="10">
        <f t="shared" si="4"/>
        <v>0</v>
      </c>
      <c r="BK30" s="10">
        <f t="shared" si="4"/>
        <v>0</v>
      </c>
      <c r="BL30" s="10">
        <f t="shared" si="4"/>
        <v>0</v>
      </c>
      <c r="BM30" s="10">
        <f t="shared" si="4"/>
        <v>0</v>
      </c>
      <c r="BN30" s="10">
        <f t="shared" si="4"/>
        <v>0</v>
      </c>
      <c r="BO30" s="10">
        <f t="shared" si="4"/>
        <v>0</v>
      </c>
      <c r="BP30" s="10">
        <f t="shared" ref="BP30:EA30" si="5">BP29/25%</f>
        <v>0</v>
      </c>
      <c r="BQ30" s="10">
        <f t="shared" si="5"/>
        <v>0</v>
      </c>
      <c r="BR30" s="10">
        <f t="shared" si="5"/>
        <v>0</v>
      </c>
      <c r="BS30" s="10">
        <f t="shared" si="5"/>
        <v>0</v>
      </c>
      <c r="BT30" s="10">
        <f t="shared" si="5"/>
        <v>0</v>
      </c>
      <c r="BU30" s="10">
        <f t="shared" si="5"/>
        <v>0</v>
      </c>
      <c r="BV30" s="10">
        <f t="shared" si="5"/>
        <v>0</v>
      </c>
      <c r="BW30" s="10">
        <f t="shared" si="5"/>
        <v>0</v>
      </c>
      <c r="BX30" s="10">
        <f t="shared" si="5"/>
        <v>0</v>
      </c>
      <c r="BY30" s="10">
        <f t="shared" si="5"/>
        <v>0</v>
      </c>
      <c r="BZ30" s="10">
        <f t="shared" si="5"/>
        <v>0</v>
      </c>
      <c r="CA30" s="10">
        <f t="shared" si="5"/>
        <v>0</v>
      </c>
      <c r="CB30" s="10">
        <f t="shared" si="5"/>
        <v>0</v>
      </c>
      <c r="CC30" s="10">
        <f t="shared" si="5"/>
        <v>0</v>
      </c>
      <c r="CD30" s="10">
        <f t="shared" si="5"/>
        <v>0</v>
      </c>
      <c r="CE30" s="10">
        <f t="shared" si="5"/>
        <v>0</v>
      </c>
      <c r="CF30" s="10">
        <f t="shared" si="5"/>
        <v>0</v>
      </c>
      <c r="CG30" s="10">
        <f t="shared" si="5"/>
        <v>0</v>
      </c>
      <c r="CH30" s="10">
        <f t="shared" si="5"/>
        <v>0</v>
      </c>
      <c r="CI30" s="10">
        <f t="shared" si="5"/>
        <v>0</v>
      </c>
      <c r="CJ30" s="10">
        <f t="shared" si="5"/>
        <v>0</v>
      </c>
      <c r="CK30" s="10">
        <f t="shared" si="5"/>
        <v>0</v>
      </c>
      <c r="CL30" s="10">
        <f t="shared" si="5"/>
        <v>0</v>
      </c>
      <c r="CM30" s="10">
        <f t="shared" si="5"/>
        <v>0</v>
      </c>
      <c r="CN30" s="10">
        <f t="shared" si="5"/>
        <v>0</v>
      </c>
      <c r="CO30" s="10">
        <f t="shared" si="5"/>
        <v>0</v>
      </c>
      <c r="CP30" s="10">
        <f t="shared" si="5"/>
        <v>0</v>
      </c>
      <c r="CQ30" s="10">
        <f t="shared" si="5"/>
        <v>0</v>
      </c>
      <c r="CR30" s="10">
        <f t="shared" si="5"/>
        <v>0</v>
      </c>
      <c r="CS30" s="10">
        <f t="shared" si="5"/>
        <v>0</v>
      </c>
      <c r="CT30" s="10">
        <f t="shared" si="5"/>
        <v>0</v>
      </c>
      <c r="CU30" s="10">
        <f t="shared" si="5"/>
        <v>0</v>
      </c>
      <c r="CV30" s="10">
        <f t="shared" si="5"/>
        <v>0</v>
      </c>
      <c r="CW30" s="10">
        <f t="shared" si="5"/>
        <v>0</v>
      </c>
      <c r="CX30" s="10">
        <f t="shared" si="5"/>
        <v>0</v>
      </c>
      <c r="CY30" s="10">
        <f t="shared" si="5"/>
        <v>0</v>
      </c>
      <c r="CZ30" s="10">
        <f t="shared" si="5"/>
        <v>0</v>
      </c>
      <c r="DA30" s="10">
        <f t="shared" si="5"/>
        <v>0</v>
      </c>
      <c r="DB30" s="10">
        <f t="shared" si="5"/>
        <v>0</v>
      </c>
      <c r="DC30" s="10">
        <f t="shared" si="5"/>
        <v>0</v>
      </c>
      <c r="DD30" s="10">
        <f t="shared" si="5"/>
        <v>0</v>
      </c>
      <c r="DE30" s="10">
        <f t="shared" si="5"/>
        <v>0</v>
      </c>
      <c r="DF30" s="10">
        <f t="shared" si="5"/>
        <v>0</v>
      </c>
      <c r="DG30" s="10">
        <f t="shared" si="5"/>
        <v>0</v>
      </c>
      <c r="DH30" s="10">
        <f t="shared" si="5"/>
        <v>0</v>
      </c>
      <c r="DI30" s="10">
        <f t="shared" si="5"/>
        <v>0</v>
      </c>
      <c r="DJ30" s="10">
        <f t="shared" si="5"/>
        <v>0</v>
      </c>
      <c r="DK30" s="10">
        <f t="shared" si="5"/>
        <v>0</v>
      </c>
      <c r="DL30" s="10">
        <f t="shared" si="5"/>
        <v>0</v>
      </c>
      <c r="DM30" s="10">
        <f t="shared" si="5"/>
        <v>0</v>
      </c>
      <c r="DN30" s="10">
        <f t="shared" si="5"/>
        <v>0</v>
      </c>
      <c r="DO30" s="10">
        <f t="shared" si="5"/>
        <v>0</v>
      </c>
      <c r="DP30" s="10">
        <f t="shared" si="5"/>
        <v>0</v>
      </c>
      <c r="DQ30" s="10">
        <f t="shared" si="5"/>
        <v>0</v>
      </c>
      <c r="DR30" s="10">
        <f t="shared" si="5"/>
        <v>0</v>
      </c>
      <c r="DS30" s="10">
        <f t="shared" si="5"/>
        <v>0</v>
      </c>
      <c r="DT30" s="10">
        <f t="shared" si="5"/>
        <v>0</v>
      </c>
      <c r="DU30" s="10">
        <f t="shared" si="5"/>
        <v>0</v>
      </c>
      <c r="DV30" s="10">
        <f t="shared" si="5"/>
        <v>0</v>
      </c>
      <c r="DW30" s="10">
        <f t="shared" si="5"/>
        <v>0</v>
      </c>
      <c r="DX30" s="10">
        <f t="shared" si="5"/>
        <v>0</v>
      </c>
      <c r="DY30" s="10">
        <f t="shared" si="5"/>
        <v>0</v>
      </c>
      <c r="DZ30" s="10">
        <f t="shared" si="5"/>
        <v>0</v>
      </c>
      <c r="EA30" s="10">
        <f t="shared" si="5"/>
        <v>0</v>
      </c>
      <c r="EB30" s="10">
        <f t="shared" ref="EB30:GM30" si="6">EB29/25%</f>
        <v>0</v>
      </c>
      <c r="EC30" s="10">
        <f t="shared" si="6"/>
        <v>0</v>
      </c>
      <c r="ED30" s="10">
        <f t="shared" si="6"/>
        <v>0</v>
      </c>
      <c r="EE30" s="10">
        <f t="shared" si="6"/>
        <v>0</v>
      </c>
      <c r="EF30" s="10">
        <f t="shared" si="6"/>
        <v>0</v>
      </c>
      <c r="EG30" s="10">
        <f t="shared" si="6"/>
        <v>0</v>
      </c>
      <c r="EH30" s="10">
        <f t="shared" si="6"/>
        <v>0</v>
      </c>
      <c r="EI30" s="10">
        <f t="shared" si="6"/>
        <v>0</v>
      </c>
      <c r="EJ30" s="10">
        <f t="shared" si="6"/>
        <v>0</v>
      </c>
      <c r="EK30" s="10">
        <f t="shared" si="6"/>
        <v>0</v>
      </c>
      <c r="EL30" s="10">
        <f t="shared" si="6"/>
        <v>0</v>
      </c>
      <c r="EM30" s="10">
        <f t="shared" si="6"/>
        <v>0</v>
      </c>
      <c r="EN30" s="10">
        <f t="shared" si="6"/>
        <v>0</v>
      </c>
      <c r="EO30" s="10">
        <f t="shared" si="6"/>
        <v>0</v>
      </c>
      <c r="EP30" s="10">
        <f t="shared" si="6"/>
        <v>0</v>
      </c>
      <c r="EQ30" s="10">
        <f t="shared" si="6"/>
        <v>0</v>
      </c>
      <c r="ER30" s="10">
        <f t="shared" si="6"/>
        <v>0</v>
      </c>
      <c r="ES30" s="10">
        <f t="shared" si="6"/>
        <v>0</v>
      </c>
      <c r="ET30" s="10">
        <f t="shared" si="6"/>
        <v>0</v>
      </c>
      <c r="EU30" s="10">
        <f t="shared" si="6"/>
        <v>0</v>
      </c>
      <c r="EV30" s="10">
        <f t="shared" si="6"/>
        <v>0</v>
      </c>
      <c r="EW30" s="10">
        <f t="shared" si="6"/>
        <v>0</v>
      </c>
      <c r="EX30" s="10">
        <f t="shared" si="6"/>
        <v>0</v>
      </c>
      <c r="EY30" s="10">
        <f t="shared" si="6"/>
        <v>0</v>
      </c>
      <c r="EZ30" s="10">
        <f t="shared" si="6"/>
        <v>0</v>
      </c>
      <c r="FA30" s="10">
        <f t="shared" si="6"/>
        <v>0</v>
      </c>
      <c r="FB30" s="10">
        <f t="shared" si="6"/>
        <v>0</v>
      </c>
      <c r="FC30" s="10">
        <f t="shared" si="6"/>
        <v>0</v>
      </c>
      <c r="FD30" s="10">
        <f t="shared" si="6"/>
        <v>0</v>
      </c>
      <c r="FE30" s="10">
        <f t="shared" si="6"/>
        <v>0</v>
      </c>
      <c r="FF30" s="10">
        <f t="shared" si="6"/>
        <v>0</v>
      </c>
      <c r="FG30" s="10">
        <f t="shared" si="6"/>
        <v>0</v>
      </c>
      <c r="FH30" s="10">
        <f t="shared" si="6"/>
        <v>0</v>
      </c>
      <c r="FI30" s="10">
        <f t="shared" si="6"/>
        <v>0</v>
      </c>
      <c r="FJ30" s="10">
        <f t="shared" si="6"/>
        <v>0</v>
      </c>
      <c r="FK30" s="10">
        <f t="shared" si="6"/>
        <v>0</v>
      </c>
      <c r="FL30" s="10">
        <f t="shared" si="6"/>
        <v>0</v>
      </c>
      <c r="FM30" s="10">
        <f t="shared" si="6"/>
        <v>0</v>
      </c>
      <c r="FN30" s="10">
        <f t="shared" si="6"/>
        <v>0</v>
      </c>
      <c r="FO30" s="10">
        <f t="shared" si="6"/>
        <v>0</v>
      </c>
      <c r="FP30" s="10">
        <f t="shared" si="6"/>
        <v>0</v>
      </c>
      <c r="FQ30" s="10">
        <f t="shared" si="6"/>
        <v>0</v>
      </c>
      <c r="FR30" s="10">
        <f t="shared" si="6"/>
        <v>0</v>
      </c>
      <c r="FS30" s="10">
        <f t="shared" si="6"/>
        <v>0</v>
      </c>
      <c r="FT30" s="10">
        <f t="shared" si="6"/>
        <v>0</v>
      </c>
      <c r="FU30" s="10">
        <f t="shared" si="6"/>
        <v>0</v>
      </c>
      <c r="FV30" s="10">
        <f t="shared" si="6"/>
        <v>0</v>
      </c>
      <c r="FW30" s="10">
        <f t="shared" si="6"/>
        <v>0</v>
      </c>
      <c r="FX30" s="10">
        <f t="shared" si="6"/>
        <v>0</v>
      </c>
      <c r="FY30" s="10">
        <f t="shared" si="6"/>
        <v>0</v>
      </c>
      <c r="FZ30" s="10">
        <f t="shared" si="6"/>
        <v>0</v>
      </c>
      <c r="GA30" s="10">
        <f t="shared" si="6"/>
        <v>0</v>
      </c>
      <c r="GB30" s="10">
        <f t="shared" si="6"/>
        <v>0</v>
      </c>
      <c r="GC30" s="10">
        <f t="shared" si="6"/>
        <v>0</v>
      </c>
      <c r="GD30" s="10">
        <f t="shared" si="6"/>
        <v>0</v>
      </c>
      <c r="GE30" s="10">
        <f t="shared" si="6"/>
        <v>0</v>
      </c>
      <c r="GF30" s="10">
        <f t="shared" si="6"/>
        <v>0</v>
      </c>
      <c r="GG30" s="10">
        <f t="shared" si="6"/>
        <v>0</v>
      </c>
      <c r="GH30" s="10">
        <f t="shared" si="6"/>
        <v>0</v>
      </c>
      <c r="GI30" s="10">
        <f t="shared" si="6"/>
        <v>0</v>
      </c>
      <c r="GJ30" s="10">
        <f t="shared" si="6"/>
        <v>0</v>
      </c>
      <c r="GK30" s="10">
        <f t="shared" si="6"/>
        <v>0</v>
      </c>
      <c r="GL30" s="10">
        <f t="shared" si="6"/>
        <v>0</v>
      </c>
      <c r="GM30" s="10">
        <f t="shared" si="6"/>
        <v>0</v>
      </c>
      <c r="GN30" s="10">
        <f t="shared" ref="GN30:IT30" si="7">GN29/25%</f>
        <v>0</v>
      </c>
      <c r="GO30" s="10">
        <f t="shared" si="7"/>
        <v>0</v>
      </c>
      <c r="GP30" s="10">
        <f t="shared" si="7"/>
        <v>0</v>
      </c>
      <c r="GQ30" s="10">
        <f t="shared" si="7"/>
        <v>0</v>
      </c>
      <c r="GR30" s="10">
        <f t="shared" si="7"/>
        <v>0</v>
      </c>
      <c r="GS30" s="10">
        <f t="shared" si="7"/>
        <v>0</v>
      </c>
      <c r="GT30" s="10">
        <f t="shared" si="7"/>
        <v>0</v>
      </c>
      <c r="GU30" s="10">
        <f t="shared" si="7"/>
        <v>0</v>
      </c>
      <c r="GV30" s="10">
        <f t="shared" si="7"/>
        <v>0</v>
      </c>
      <c r="GW30" s="10">
        <f t="shared" si="7"/>
        <v>0</v>
      </c>
      <c r="GX30" s="10">
        <f t="shared" si="7"/>
        <v>0</v>
      </c>
      <c r="GY30" s="10">
        <f t="shared" si="7"/>
        <v>0</v>
      </c>
      <c r="GZ30" s="10">
        <f t="shared" si="7"/>
        <v>0</v>
      </c>
      <c r="HA30" s="10">
        <f t="shared" si="7"/>
        <v>0</v>
      </c>
      <c r="HB30" s="10">
        <f t="shared" si="7"/>
        <v>0</v>
      </c>
      <c r="HC30" s="10">
        <f t="shared" si="7"/>
        <v>0</v>
      </c>
      <c r="HD30" s="10">
        <f t="shared" si="7"/>
        <v>0</v>
      </c>
      <c r="HE30" s="10">
        <f t="shared" si="7"/>
        <v>0</v>
      </c>
      <c r="HF30" s="10">
        <f t="shared" si="7"/>
        <v>0</v>
      </c>
      <c r="HG30" s="10">
        <f t="shared" si="7"/>
        <v>0</v>
      </c>
      <c r="HH30" s="10">
        <f t="shared" si="7"/>
        <v>0</v>
      </c>
      <c r="HI30" s="10">
        <f t="shared" si="7"/>
        <v>0</v>
      </c>
      <c r="HJ30" s="10">
        <f t="shared" si="7"/>
        <v>0</v>
      </c>
      <c r="HK30" s="10">
        <f t="shared" si="7"/>
        <v>0</v>
      </c>
      <c r="HL30" s="10">
        <f t="shared" si="7"/>
        <v>0</v>
      </c>
      <c r="HM30" s="10">
        <f t="shared" si="7"/>
        <v>0</v>
      </c>
      <c r="HN30" s="10">
        <f t="shared" si="7"/>
        <v>0</v>
      </c>
      <c r="HO30" s="10">
        <f t="shared" si="7"/>
        <v>0</v>
      </c>
      <c r="HP30" s="10">
        <f t="shared" si="7"/>
        <v>0</v>
      </c>
      <c r="HQ30" s="10">
        <f t="shared" si="7"/>
        <v>0</v>
      </c>
      <c r="HR30" s="10">
        <f t="shared" si="7"/>
        <v>0</v>
      </c>
      <c r="HS30" s="10">
        <f t="shared" si="7"/>
        <v>0</v>
      </c>
      <c r="HT30" s="10">
        <f t="shared" si="7"/>
        <v>0</v>
      </c>
      <c r="HU30" s="10">
        <f t="shared" si="7"/>
        <v>0</v>
      </c>
      <c r="HV30" s="10">
        <f t="shared" si="7"/>
        <v>0</v>
      </c>
      <c r="HW30" s="10">
        <f t="shared" si="7"/>
        <v>0</v>
      </c>
      <c r="HX30" s="10">
        <f t="shared" si="7"/>
        <v>0</v>
      </c>
      <c r="HY30" s="10">
        <f t="shared" si="7"/>
        <v>0</v>
      </c>
      <c r="HZ30" s="10">
        <f t="shared" si="7"/>
        <v>0</v>
      </c>
      <c r="IA30" s="10">
        <f t="shared" si="7"/>
        <v>0</v>
      </c>
      <c r="IB30" s="10">
        <f t="shared" si="7"/>
        <v>0</v>
      </c>
      <c r="IC30" s="10">
        <f t="shared" si="7"/>
        <v>0</v>
      </c>
      <c r="ID30" s="10">
        <f t="shared" si="7"/>
        <v>0</v>
      </c>
      <c r="IE30" s="10">
        <f t="shared" si="7"/>
        <v>0</v>
      </c>
      <c r="IF30" s="10">
        <f t="shared" si="7"/>
        <v>0</v>
      </c>
      <c r="IG30" s="10">
        <f t="shared" si="7"/>
        <v>0</v>
      </c>
      <c r="IH30" s="10">
        <f t="shared" si="7"/>
        <v>0</v>
      </c>
      <c r="II30" s="10">
        <f t="shared" si="7"/>
        <v>0</v>
      </c>
      <c r="IJ30" s="10">
        <f t="shared" si="7"/>
        <v>0</v>
      </c>
      <c r="IK30" s="10">
        <f t="shared" si="7"/>
        <v>0</v>
      </c>
      <c r="IL30" s="10">
        <f t="shared" si="7"/>
        <v>0</v>
      </c>
      <c r="IM30" s="10">
        <f t="shared" si="7"/>
        <v>0</v>
      </c>
      <c r="IN30" s="10">
        <f t="shared" si="7"/>
        <v>0</v>
      </c>
      <c r="IO30" s="10">
        <f t="shared" si="7"/>
        <v>0</v>
      </c>
      <c r="IP30" s="10">
        <f t="shared" si="7"/>
        <v>0</v>
      </c>
      <c r="IQ30" s="10">
        <f t="shared" si="7"/>
        <v>0</v>
      </c>
      <c r="IR30" s="10">
        <f t="shared" si="7"/>
        <v>0</v>
      </c>
      <c r="IS30" s="10">
        <f t="shared" si="7"/>
        <v>0</v>
      </c>
      <c r="IT30" s="10">
        <f t="shared" si="7"/>
        <v>0</v>
      </c>
    </row>
    <row r="32" spans="1:254">
      <c r="B32" s="46" t="s">
        <v>811</v>
      </c>
      <c r="C32" s="46"/>
      <c r="D32" s="46"/>
      <c r="E32" s="46"/>
      <c r="F32" s="31"/>
      <c r="G32" s="31"/>
      <c r="H32" s="31"/>
      <c r="I32" s="31"/>
      <c r="J32" s="31"/>
      <c r="K32" s="31"/>
      <c r="L32" s="31"/>
      <c r="M32" s="31"/>
    </row>
    <row r="33" spans="2:13">
      <c r="B33" s="28" t="s">
        <v>812</v>
      </c>
      <c r="C33" s="28" t="s">
        <v>806</v>
      </c>
      <c r="D33" s="36">
        <f>E33/100*25</f>
        <v>0</v>
      </c>
      <c r="E33" s="33">
        <f>(C30+F30+I30+L30+O30+R30+U30)/7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>
      <c r="B34" s="28" t="s">
        <v>813</v>
      </c>
      <c r="C34" s="28" t="s">
        <v>806</v>
      </c>
      <c r="D34" s="36">
        <f>E34/100*25</f>
        <v>0.14285714285714285</v>
      </c>
      <c r="E34" s="33">
        <f>(D30+G30+J30+M30+P30+S30+V30)/7</f>
        <v>0.5714285714285714</v>
      </c>
      <c r="F34" s="31"/>
      <c r="G34" s="31"/>
      <c r="H34" s="31"/>
      <c r="I34" s="31"/>
      <c r="J34" s="31"/>
      <c r="K34" s="31"/>
      <c r="L34" s="31"/>
      <c r="M34" s="31"/>
    </row>
    <row r="35" spans="2:13">
      <c r="B35" s="28" t="s">
        <v>814</v>
      </c>
      <c r="C35" s="28" t="s">
        <v>806</v>
      </c>
      <c r="D35" s="36">
        <f>E35/100*25</f>
        <v>0</v>
      </c>
      <c r="E35" s="33">
        <f>(E30+H30+K30+N30+Q30+T30+W30)/7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>
      <c r="B36" s="28"/>
      <c r="C36" s="51"/>
      <c r="D36" s="53">
        <f>SUM(D33:D35)</f>
        <v>0.14285714285714285</v>
      </c>
      <c r="E36" s="53">
        <f>SUM(E33:E35)</f>
        <v>0.5714285714285714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28"/>
      <c r="C37" s="28"/>
      <c r="D37" s="105" t="s">
        <v>56</v>
      </c>
      <c r="E37" s="106"/>
      <c r="F37" s="66" t="s">
        <v>3</v>
      </c>
      <c r="G37" s="67"/>
      <c r="H37" s="68" t="s">
        <v>715</v>
      </c>
      <c r="I37" s="69"/>
      <c r="J37" s="68" t="s">
        <v>331</v>
      </c>
      <c r="K37" s="69"/>
      <c r="L37" s="31"/>
      <c r="M37" s="31"/>
    </row>
    <row r="38" spans="2:13">
      <c r="B38" s="28" t="s">
        <v>812</v>
      </c>
      <c r="C38" s="28" t="s">
        <v>807</v>
      </c>
      <c r="D38" s="36">
        <f>E38/100*25</f>
        <v>0</v>
      </c>
      <c r="E38" s="33">
        <f>(X30+AA30+AD30+AG30+AJ30+AM30+AP30)/7</f>
        <v>0</v>
      </c>
      <c r="F38" s="24">
        <f>G38/100*25</f>
        <v>0</v>
      </c>
      <c r="G38" s="33">
        <f>(AS30+AV30+AY30+BB30+BE30+BH30+BK30)/7</f>
        <v>0</v>
      </c>
      <c r="H38" s="24">
        <f>I38/100*25</f>
        <v>0</v>
      </c>
      <c r="I38" s="33">
        <f>(BN30+BQ30+BT30+BW30+BZ30+CC30+CF30)/7</f>
        <v>0</v>
      </c>
      <c r="J38" s="24">
        <f>K38/100*25</f>
        <v>0</v>
      </c>
      <c r="K38" s="33">
        <f>(CI30+CL30+CO30+CR30+CU30+CX30+DA30)/7</f>
        <v>0</v>
      </c>
      <c r="L38" s="31"/>
      <c r="M38" s="31"/>
    </row>
    <row r="39" spans="2:13">
      <c r="B39" s="28" t="s">
        <v>813</v>
      </c>
      <c r="C39" s="28" t="s">
        <v>807</v>
      </c>
      <c r="D39" s="36">
        <f>E39/100*25</f>
        <v>0</v>
      </c>
      <c r="E39" s="33">
        <f>(Y30+AB30+AE30+AH30+AK30+AN30+AQ30)/7</f>
        <v>0</v>
      </c>
      <c r="F39" s="24">
        <f>G39/100*25</f>
        <v>0</v>
      </c>
      <c r="G39" s="33">
        <f>(AT30+AW30+AZ30+BC30+BF30+BI30+BL30)/7</f>
        <v>0</v>
      </c>
      <c r="H39" s="24">
        <f>I39/100*25</f>
        <v>0</v>
      </c>
      <c r="I39" s="33">
        <f>(BO30+BR30+BU30+BX30+CA30+CD30+CG30)/7</f>
        <v>0</v>
      </c>
      <c r="J39" s="24">
        <f>K39/100*25</f>
        <v>0</v>
      </c>
      <c r="K39" s="33">
        <f>(CJ30+CM30+CP30+CS30+CV30+CY30+DB30)/7</f>
        <v>0</v>
      </c>
      <c r="L39" s="31"/>
      <c r="M39" s="31"/>
    </row>
    <row r="40" spans="2:13">
      <c r="B40" s="28" t="s">
        <v>814</v>
      </c>
      <c r="C40" s="28" t="s">
        <v>807</v>
      </c>
      <c r="D40" s="36">
        <f>E40/100*25</f>
        <v>0</v>
      </c>
      <c r="E40" s="33">
        <f>(Z30+AC30+AF30+AI30+AL30+AO30+AR30)/7</f>
        <v>0</v>
      </c>
      <c r="F40" s="24">
        <f>G40/100*25</f>
        <v>0</v>
      </c>
      <c r="G40" s="33">
        <f>(AU30+AX30+BA30+BD30+BG30+BJ30+BM30)/7</f>
        <v>0</v>
      </c>
      <c r="H40" s="24">
        <f>I40/100*25</f>
        <v>0</v>
      </c>
      <c r="I40" s="33">
        <f>(BP30+BS30+BV30+BY30+CB30+CE30+CH30)/7</f>
        <v>0</v>
      </c>
      <c r="J40" s="24">
        <f>K40/100*25</f>
        <v>0</v>
      </c>
      <c r="K40" s="33">
        <f>(CK30+CN30+CQ30+CT30+CW30+CZ30+DC30)/7</f>
        <v>0</v>
      </c>
      <c r="L40" s="31"/>
      <c r="M40" s="31"/>
    </row>
    <row r="41" spans="2:13">
      <c r="B41" s="28"/>
      <c r="C41" s="28"/>
      <c r="D41" s="35">
        <f t="shared" ref="D41:I41" si="8">SUM(D38:D40)</f>
        <v>0</v>
      </c>
      <c r="E41" s="35">
        <f t="shared" si="8"/>
        <v>0</v>
      </c>
      <c r="F41" s="34">
        <f t="shared" si="8"/>
        <v>0</v>
      </c>
      <c r="G41" s="34">
        <f t="shared" si="8"/>
        <v>0</v>
      </c>
      <c r="H41" s="34">
        <f t="shared" si="8"/>
        <v>0</v>
      </c>
      <c r="I41" s="34">
        <f t="shared" si="8"/>
        <v>0</v>
      </c>
      <c r="J41" s="34">
        <f>SUM(J38:J40)</f>
        <v>0</v>
      </c>
      <c r="K41" s="34">
        <f>SUM(K38:K40)</f>
        <v>0</v>
      </c>
      <c r="L41" s="31"/>
      <c r="M41" s="31"/>
    </row>
    <row r="42" spans="2:13">
      <c r="B42" s="28" t="s">
        <v>812</v>
      </c>
      <c r="C42" s="28" t="s">
        <v>808</v>
      </c>
      <c r="D42" s="36">
        <f>E42/100*25</f>
        <v>0</v>
      </c>
      <c r="E42" s="33">
        <f>(DD30+DG30+DJ30+DM30+DP30+DS30+DV30)/7</f>
        <v>0</v>
      </c>
      <c r="F42" s="31"/>
      <c r="G42" s="31"/>
      <c r="H42" s="31"/>
      <c r="I42" s="31"/>
      <c r="J42" s="31"/>
      <c r="K42" s="31"/>
      <c r="L42" s="31"/>
      <c r="M42" s="31"/>
    </row>
    <row r="43" spans="2:13">
      <c r="B43" s="28" t="s">
        <v>813</v>
      </c>
      <c r="C43" s="28" t="s">
        <v>808</v>
      </c>
      <c r="D43" s="36">
        <f>E43/100*25</f>
        <v>0</v>
      </c>
      <c r="E43" s="33">
        <f>(DE30+DH30+DK30+DN30+DQ30+DT30+DW30)/7</f>
        <v>0</v>
      </c>
      <c r="F43" s="31"/>
      <c r="G43" s="31"/>
      <c r="H43" s="31"/>
      <c r="I43" s="31"/>
      <c r="J43" s="31"/>
      <c r="K43" s="31"/>
      <c r="L43" s="31"/>
      <c r="M43" s="31"/>
    </row>
    <row r="44" spans="2:13">
      <c r="B44" s="28" t="s">
        <v>814</v>
      </c>
      <c r="C44" s="28" t="s">
        <v>808</v>
      </c>
      <c r="D44" s="36">
        <f>E44/100*25</f>
        <v>0</v>
      </c>
      <c r="E44" s="33">
        <f>(DF30+DI30+DL30+DO30+DR30+DU30+DX30)/7</f>
        <v>0</v>
      </c>
      <c r="F44" s="31"/>
      <c r="G44" s="31"/>
      <c r="H44" s="31"/>
      <c r="I44" s="31"/>
      <c r="J44" s="31"/>
      <c r="K44" s="31"/>
      <c r="L44" s="31"/>
      <c r="M44" s="31"/>
    </row>
    <row r="45" spans="2:13">
      <c r="B45" s="28"/>
      <c r="C45" s="51"/>
      <c r="D45" s="53">
        <f>SUM(D42:D44)</f>
        <v>0</v>
      </c>
      <c r="E45" s="53">
        <f>SUM(E42:E44)</f>
        <v>0</v>
      </c>
      <c r="F45" s="31"/>
      <c r="G45" s="31"/>
      <c r="H45" s="31"/>
      <c r="I45" s="31"/>
      <c r="J45" s="31"/>
      <c r="K45" s="31"/>
      <c r="L45" s="31"/>
      <c r="M45" s="31"/>
    </row>
    <row r="46" spans="2:13">
      <c r="B46" s="28"/>
      <c r="C46" s="28"/>
      <c r="D46" s="107" t="s">
        <v>159</v>
      </c>
      <c r="E46" s="107"/>
      <c r="F46" s="63" t="s">
        <v>116</v>
      </c>
      <c r="G46" s="64"/>
      <c r="H46" s="68" t="s">
        <v>174</v>
      </c>
      <c r="I46" s="69"/>
      <c r="J46" s="98" t="s">
        <v>186</v>
      </c>
      <c r="K46" s="98"/>
      <c r="L46" s="98" t="s">
        <v>117</v>
      </c>
      <c r="M46" s="98"/>
    </row>
    <row r="47" spans="2:13">
      <c r="B47" s="28" t="s">
        <v>812</v>
      </c>
      <c r="C47" s="28" t="s">
        <v>809</v>
      </c>
      <c r="D47" s="36">
        <f>E47/100*25</f>
        <v>0</v>
      </c>
      <c r="E47" s="33">
        <f>(DY30+EB30+EE30+EH30+EK30+EN30+EQ30)/7</f>
        <v>0</v>
      </c>
      <c r="F47" s="24">
        <f>G47/100*25</f>
        <v>0</v>
      </c>
      <c r="G47" s="33">
        <f>(ET30+EW30+EZ30+FC30+FF30+FI30+FL30)/7</f>
        <v>0</v>
      </c>
      <c r="H47" s="24">
        <f>I47/100*25</f>
        <v>0</v>
      </c>
      <c r="I47" s="33">
        <f>(FO30+FR30+FU30+FX30+GA30+GD30+GG30)/7</f>
        <v>0</v>
      </c>
      <c r="J47" s="24">
        <f>K47/100*25</f>
        <v>0</v>
      </c>
      <c r="K47" s="33">
        <f>(GJ30+GM30+GP30+GS30+GV30+GY30+HB30)/7</f>
        <v>0</v>
      </c>
      <c r="L47" s="24">
        <f>M47/100*25</f>
        <v>0</v>
      </c>
      <c r="M47" s="33">
        <f>(HE30+HH30+HK30+HN30+HQ30+HT30+HW30)/7</f>
        <v>0</v>
      </c>
    </row>
    <row r="48" spans="2:13">
      <c r="B48" s="28" t="s">
        <v>813</v>
      </c>
      <c r="C48" s="28" t="s">
        <v>809</v>
      </c>
      <c r="D48" s="36">
        <f>E48/100*25</f>
        <v>0</v>
      </c>
      <c r="E48" s="33">
        <f>(DZ30+EC30+EF30+EI30+EL30+EO30+ER30)/7</f>
        <v>0</v>
      </c>
      <c r="F48" s="24">
        <f>G48/100*25</f>
        <v>0</v>
      </c>
      <c r="G48" s="33">
        <f>(EU30+EX30+FA30+FD30+FG30+FJ30+FM30)/7</f>
        <v>0</v>
      </c>
      <c r="H48" s="24">
        <f>I48/100*25</f>
        <v>0</v>
      </c>
      <c r="I48" s="33">
        <f>(FP30+FS30+FV30+FY30+GB30+GE30+GH30)/7</f>
        <v>0</v>
      </c>
      <c r="J48" s="24">
        <f>K48/100*25</f>
        <v>0</v>
      </c>
      <c r="K48" s="33">
        <f>(GK30+GN30+GQ30+GT30+GW30+GZ30+HC30)/7</f>
        <v>0</v>
      </c>
      <c r="L48" s="24">
        <f>M48/100*25</f>
        <v>0</v>
      </c>
      <c r="M48" s="33">
        <f>(HF30+HI30+HL30+HO30+HR30+HU30+HX30)/7</f>
        <v>0</v>
      </c>
    </row>
    <row r="49" spans="2:13">
      <c r="B49" s="28" t="s">
        <v>814</v>
      </c>
      <c r="C49" s="28" t="s">
        <v>809</v>
      </c>
      <c r="D49" s="36">
        <f>E49/100*25</f>
        <v>0</v>
      </c>
      <c r="E49" s="33">
        <f>(EA30+ED30+EG30+EJ30+EM30+EP30+ES30)/7</f>
        <v>0</v>
      </c>
      <c r="F49" s="24">
        <f>G49/100*25</f>
        <v>0</v>
      </c>
      <c r="G49" s="33">
        <f>(EV30+EY30+FB30+FE30+FH30+FK30+FN30)/7</f>
        <v>0</v>
      </c>
      <c r="H49" s="24">
        <f>I49/100*25</f>
        <v>0</v>
      </c>
      <c r="I49" s="33">
        <f>(FQ30+FT30+FW30+FZ30+GC30+GF30+GI30)/7</f>
        <v>0</v>
      </c>
      <c r="J49" s="24">
        <f>K49/100*25</f>
        <v>0</v>
      </c>
      <c r="K49" s="33">
        <f>(GL30+GO30+GR30+GU30+GX30+HA30+HD30)/7</f>
        <v>0</v>
      </c>
      <c r="L49" s="24">
        <f>M49/100*25</f>
        <v>0</v>
      </c>
      <c r="M49" s="33">
        <f>(HG30+HJ30+HM30+HP30+HS30+HV30+HY30)/7</f>
        <v>0</v>
      </c>
    </row>
    <row r="50" spans="2:13">
      <c r="B50" s="28"/>
      <c r="C50" s="28"/>
      <c r="D50" s="35">
        <f t="shared" ref="D50:K50" si="9">SUM(D47:D49)</f>
        <v>0</v>
      </c>
      <c r="E50" s="35">
        <f t="shared" si="9"/>
        <v>0</v>
      </c>
      <c r="F50" s="34">
        <f t="shared" si="9"/>
        <v>0</v>
      </c>
      <c r="G50" s="34">
        <f t="shared" si="9"/>
        <v>0</v>
      </c>
      <c r="H50" s="34">
        <f t="shared" si="9"/>
        <v>0</v>
      </c>
      <c r="I50" s="34">
        <f t="shared" si="9"/>
        <v>0</v>
      </c>
      <c r="J50" s="34">
        <f t="shared" si="9"/>
        <v>0</v>
      </c>
      <c r="K50" s="34">
        <f t="shared" si="9"/>
        <v>0</v>
      </c>
      <c r="L50" s="34">
        <f>SUM(L47:L49)</f>
        <v>0</v>
      </c>
      <c r="M50" s="34">
        <f>SUM(M47:M49)</f>
        <v>0</v>
      </c>
    </row>
    <row r="51" spans="2:13">
      <c r="B51" s="28" t="s">
        <v>812</v>
      </c>
      <c r="C51" s="28" t="s">
        <v>810</v>
      </c>
      <c r="D51" s="36">
        <f>E51/100*25</f>
        <v>0</v>
      </c>
      <c r="E51" s="33">
        <f>(HZ30+IC30+IF30+II30+IL30+IO30+IR30)/7</f>
        <v>0</v>
      </c>
      <c r="F51" s="31"/>
      <c r="G51" s="31"/>
      <c r="H51" s="31"/>
      <c r="I51" s="31"/>
      <c r="J51" s="31"/>
      <c r="K51" s="31"/>
      <c r="L51" s="31"/>
      <c r="M51" s="31"/>
    </row>
    <row r="52" spans="2:13">
      <c r="B52" s="28" t="s">
        <v>813</v>
      </c>
      <c r="C52" s="28" t="s">
        <v>810</v>
      </c>
      <c r="D52" s="36">
        <f>E52/100*25</f>
        <v>0</v>
      </c>
      <c r="E52" s="33">
        <f>(IA30+ID30+IG30+IJ30+IM30+IP30+IS30)/7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814</v>
      </c>
      <c r="C53" s="28" t="s">
        <v>810</v>
      </c>
      <c r="D53" s="36">
        <f>E53/100*25</f>
        <v>0</v>
      </c>
      <c r="E53" s="33">
        <f>(IB30+IE30+IH30+IK30+IN30+IQ30+IT30)/7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/>
      <c r="C54" s="28"/>
      <c r="D54" s="35">
        <f>SUM(D51:D53)</f>
        <v>0</v>
      </c>
      <c r="E54" s="35">
        <f>SUM(E51:E53)</f>
        <v>0</v>
      </c>
      <c r="F54" s="31"/>
      <c r="G54" s="31"/>
      <c r="H54" s="31"/>
      <c r="I54" s="31"/>
      <c r="J54" s="31"/>
      <c r="K54" s="31"/>
      <c r="L54" s="31"/>
      <c r="M54" s="31"/>
    </row>
  </sheetData>
  <mergeCells count="200"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dcterms:created xsi:type="dcterms:W3CDTF">2022-12-22T06:57:03Z</dcterms:created>
  <dcterms:modified xsi:type="dcterms:W3CDTF">2024-09-12T12:50:46Z</dcterms:modified>
</cp:coreProperties>
</file>