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39" i="4"/>
  <c r="C40" i="2" l="1"/>
  <c r="D40"/>
  <c r="E40"/>
  <c r="F40"/>
  <c r="F41" s="1"/>
  <c r="G40"/>
  <c r="H40"/>
  <c r="I40"/>
  <c r="J40"/>
  <c r="K40"/>
  <c r="L40"/>
  <c r="M40"/>
  <c r="N40"/>
  <c r="O40"/>
  <c r="O41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l="1"/>
  <c r="D54"/>
  <c r="E54" s="1"/>
  <c r="D57"/>
  <c r="E57" s="1"/>
  <c r="D52" i="3"/>
  <c r="E52" s="1"/>
  <c r="D56" i="1"/>
  <c r="D62"/>
  <c r="E62" s="1"/>
  <c r="D52" i="2"/>
  <c r="D48"/>
  <c r="D49" i="1"/>
  <c r="E49" s="1"/>
  <c r="D60" i="2"/>
  <c r="D61"/>
  <c r="D62"/>
  <c r="E61"/>
  <c r="D58"/>
  <c r="D56"/>
  <c r="E56" s="1"/>
  <c r="E58"/>
  <c r="D57"/>
  <c r="E57" s="1"/>
  <c r="E62"/>
  <c r="D53"/>
  <c r="E53" s="1"/>
  <c r="D54"/>
  <c r="E54"/>
  <c r="D50"/>
  <c r="D49"/>
  <c r="E50"/>
  <c r="D44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D47" i="2" l="1"/>
  <c r="D51"/>
  <c r="E46" i="3"/>
  <c r="E63" i="2"/>
  <c r="D63"/>
  <c r="E59"/>
  <c r="D59"/>
  <c r="E55"/>
  <c r="E49"/>
  <c r="E51" s="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IT40" s="1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40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D45"/>
  <c r="E45" s="1"/>
  <c r="D49"/>
  <c r="E49" s="1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4" i="4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<sst xmlns="http://schemas.openxmlformats.org/spreadsheetml/2006/main" count="1784" uniqueCount="1408">
  <si>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</si>
  <si>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</si>
  <si>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</si>
  <si>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</si>
  <si>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</si>
  <si>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</si>
  <si>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</si>
  <si>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</si>
  <si>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</si>
  <si>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</si>
  <si>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</si>
  <si>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</si>
  <si>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</si>
  <si>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</si>
  <si>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</si>
  <si>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</si>
  <si>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</si>
  <si>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</si>
  <si>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</si>
  <si>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</si>
  <si>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</si>
  <si>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</si>
  <si>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</si>
  <si>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</si>
  <si>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</si>
  <si>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</si>
  <si>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</si>
  <si>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</si>
  <si>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</si>
  <si>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</si>
  <si>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</si>
  <si>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</si>
  <si>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</si>
  <si>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</si>
  <si>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</si>
  <si>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</si>
  <si>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</si>
  <si>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</si>
  <si>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</si>
  <si>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</si>
  <si>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</si>
  <si>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</si>
  <si>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</si>
  <si>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</si>
  <si>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</si>
  <si>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</si>
  <si>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</si>
  <si>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</si>
  <si>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</si>
  <si>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</si>
  <si>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</si>
  <si>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</si>
  <si>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</si>
  <si>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</si>
  <si>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</si>
  <si>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</si>
  <si>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</si>
  <si>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</si>
  <si>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</si>
  <si>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</si>
  <si>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</si>
  <si>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</si>
  <si>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</si>
  <si>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</si>
  <si>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</si>
  <si>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</si>
  <si>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</si>
  <si>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</si>
  <si>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</si>
  <si>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</si>
  <si>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</si>
  <si>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</si>
  <si>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</si>
  <si>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</si>
  <si>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</si>
  <si>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</si>
  <si>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</si>
  <si>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</si>
  <si>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</si>
  <si>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</si>
  <si>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</si>
  <si>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</si>
  <si>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</si>
  <si>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</si>
  <si>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</si>
  <si>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</si>
  <si>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</si>
  <si>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</si>
  <si>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</si>
  <si>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</si>
  <si>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</si>
  <si>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</si>
  <si>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</si>
  <si>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</si>
  <si>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</si>
  <si>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</si>
  <si>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</si>
  <si>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</si>
  <si>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</si>
  <si>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</si>
  <si>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</si>
  <si>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</si>
  <si>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</si>
  <si>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</si>
  <si>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</si>
  <si>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</si>
  <si>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</si>
  <si>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</si>
  <si>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</si>
  <si>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</si>
  <si>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</si>
  <si>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</si>
  <si>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</si>
  <si>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</si>
  <si>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</si>
  <si>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</si>
  <si>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</si>
  <si>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</si>
  <si>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</si>
  <si>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</si>
  <si>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</si>
  <si>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</si>
  <si>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</si>
  <si>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</si>
  <si>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</si>
  <si>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</si>
  <si>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</si>
  <si>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</si>
  <si>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</si>
  <si>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</si>
  <si>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</si>
  <si>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</si>
  <si>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</si>
  <si>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</si>
  <si>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</si>
  <si>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</si>
  <si>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</si>
  <si>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</si>
  <si>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</si>
  <si>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</si>
  <si>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</si>
  <si>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</si>
  <si>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</si>
  <si>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</si>
  <si>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</si>
  <si>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</si>
  <si>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</si>
  <si>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</si>
  <si>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</si>
  <si>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</si>
  <si>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</si>
  <si>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</si>
  <si>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</si>
  <si>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</si>
  <si>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</si>
  <si>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</si>
  <si>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</si>
  <si>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</si>
  <si>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</si>
  <si>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</si>
  <si>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</si>
  <si>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</si>
  <si>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</si>
  <si>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</si>
  <si>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</si>
  <si>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</si>
  <si>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</si>
  <si>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</si>
  <si>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</si>
  <si>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</si>
  <si>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</si>
  <si>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</si>
  <si>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</si>
  <si>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</si>
  <si>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</si>
  <si>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</si>
  <si>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</si>
  <si>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</si>
  <si>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</si>
  <si>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</si>
  <si>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</si>
  <si>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</si>
  <si>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</si>
  <si>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</si>
  <si>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</si>
  <si>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</si>
  <si>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</si>
  <si>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</si>
  <si>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</si>
  <si>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</si>
  <si>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</si>
  <si>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</si>
  <si>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</si>
  <si>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</si>
  <si>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</si>
  <si>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</si>
  <si>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</si>
  <si>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</si>
  <si>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</si>
  <si>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</si>
  <si>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</si>
  <si>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</si>
  <si>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</si>
  <si>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</si>
  <si>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</si>
  <si>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</si>
  <si>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</si>
  <si>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</si>
  <si>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</si>
  <si>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</si>
  <si>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</si>
  <si>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</si>
  <si>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</si>
  <si>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</si>
  <si>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</si>
  <si>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</si>
  <si>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</si>
  <si>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</si>
  <si>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</si>
  <si>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</si>
  <si>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</si>
  <si>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</si>
  <si>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</si>
  <si>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</si>
  <si>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</si>
  <si>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</si>
  <si>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</si>
  <si>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</si>
  <si>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</si>
  <si>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</si>
  <si>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</si>
  <si>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</si>
  <si>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</si>
  <si>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</si>
  <si>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</si>
  <si>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</si>
  <si>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</si>
  <si>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</si>
  <si>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</si>
  <si>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</si>
  <si>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</si>
  <si>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</si>
  <si>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</si>
  <si>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</si>
  <si>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</si>
  <si>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</si>
  <si>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</si>
  <si>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</si>
  <si>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</si>
  <si>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</si>
  <si>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</si>
  <si>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</si>
  <si>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</si>
  <si>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</si>
  <si>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</si>
  <si>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</si>
  <si>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</si>
  <si>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</si>
  <si>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</si>
  <si>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</si>
  <si>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</si>
  <si>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</si>
  <si>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</si>
  <si>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</si>
  <si>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</si>
  <si>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</si>
  <si>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</si>
  <si>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</si>
  <si>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</si>
  <si>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</si>
  <si>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</si>
  <si>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</si>
  <si>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</si>
  <si>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</si>
  <si>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</si>
  <si>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</si>
  <si>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</si>
  <si>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</si>
  <si>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</si>
  <si>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</si>
  <si>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</si>
  <si>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</si>
  <si>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</si>
  <si>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</si>
  <si>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</si>
  <si>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</si>
  <si>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</si>
  <si>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</si>
  <si>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</si>
  <si>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</si>
  <si>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</si>
  <si>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</si>
  <si>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</si>
  <si>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</si>
  <si>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</si>
  <si>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</si>
  <si>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</si>
  <si>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</si>
  <si>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</si>
  <si>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</si>
  <si>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</si>
  <si>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</si>
  <si>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</si>
  <si>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</si>
  <si>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</si>
  <si>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</si>
  <si>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</si>
  <si>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</si>
  <si>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</si>
  <si>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</si>
  <si>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</si>
  <si>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</si>
  <si>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</si>
  <si>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</si>
  <si>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</si>
  <si>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</si>
  <si>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</si>
  <si>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</si>
  <si>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</si>
  <si>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</si>
  <si>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</si>
  <si>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</si>
  <si>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</si>
  <si>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</si>
  <si>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</si>
  <si>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</si>
  <si>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</si>
  <si>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</si>
  <si>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</si>
  <si>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</si>
  <si>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</si>
  <si>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</si>
  <si>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</si>
  <si>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</si>
  <si>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</si>
  <si>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</si>
  <si>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</si>
  <si>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</si>
  <si>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</si>
  <si>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</si>
  <si>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</si>
  <si>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</si>
  <si>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</si>
  <si>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</si>
  <si>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</si>
  <si>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</si>
  <si>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</si>
  <si>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</si>
  <si>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</si>
  <si>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</si>
  <si>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</si>
  <si>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</si>
  <si>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</si>
  <si>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</si>
  <si>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</si>
  <si>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</si>
  <si>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</si>
  <si>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</si>
  <si>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</si>
  <si>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</si>
  <si>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</si>
  <si>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</si>
  <si>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</si>
  <si>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</si>
  <si>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</si>
  <si>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</si>
  <si>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</si>
  <si>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</si>
  <si>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</si>
  <si>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</si>
  <si>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</si>
  <si>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</si>
  <si>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</si>
  <si>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</si>
  <si>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</si>
  <si>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</si>
  <si>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</si>
  <si>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</si>
  <si>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</si>
  <si>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</si>
  <si>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</si>
  <si>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</si>
  <si>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</si>
  <si>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</si>
  <si>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</si>
  <si>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</si>
  <si>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</si>
  <si>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</si>
  <si>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</si>
  <si>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</si>
  <si>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</si>
  <si>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</si>
  <si>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</si>
  <si>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</si>
  <si>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</si>
  <si>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</si>
  <si>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</si>
  <si>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</si>
  <si>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</si>
  <si>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</si>
  <si>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</si>
  <si>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</si>
  <si>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</si>
  <si>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</si>
  <si>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</si>
  <si>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</si>
  <si>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</si>
  <si>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</si>
  <si>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</si>
  <si>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</si>
  <si>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</si>
  <si>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</si>
  <si>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</si>
  <si>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</si>
  <si>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</si>
  <si>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</si>
  <si>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</si>
  <si>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</si>
  <si>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</si>
  <si>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</si>
  <si>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</si>
  <si>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</si>
  <si>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</si>
  <si>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</si>
  <si>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</si>
  <si>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</si>
  <si>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</si>
  <si>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</si>
  <si>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</si>
  <si>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</si>
  <si>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</si>
  <si>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</si>
  <si>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</si>
  <si>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</si>
  <si>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</si>
  <si>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</si>
  <si>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</si>
  <si>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</si>
  <si>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</si>
  <si>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</si>
  <si>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</si>
  <si>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</si>
  <si>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</si>
  <si>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</si>
  <si>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</si>
  <si>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</si>
  <si>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</si>
  <si>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</si>
  <si>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</si>
  <si>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</si>
  <si>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</si>
  <si>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</si>
  <si>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</si>
  <si>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</si>
  <si>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</si>
  <si>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</si>
  <si>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</si>
  <si>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</si>
  <si>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</si>
  <si>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</si>
  <si>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</si>
  <si>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</si>
  <si>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</si>
  <si>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</si>
  <si>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</si>
  <si>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</si>
  <si>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</si>
  <si>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</si>
  <si>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</si>
  <si>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</si>
  <si>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</si>
  <si>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</si>
  <si>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</si>
  <si>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</si>
  <si>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</si>
  <si>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</si>
  <si>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</si>
  <si>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</si>
  <si>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</si>
  <si>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</si>
  <si>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</si>
  <si>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</si>
  <si>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</si>
  <si>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</si>
  <si>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</si>
  <si>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</si>
  <si>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</si>
  <si>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</si>
  <si>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</si>
  <si>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</si>
  <si>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</si>
  <si>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</si>
  <si>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</si>
  <si>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</si>
  <si>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</si>
  <si>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</si>
  <si>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</si>
  <si>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</si>
  <si>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</si>
  <si>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</si>
  <si>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</si>
  <si>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</si>
  <si>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</si>
  <si>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</si>
  <si>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</si>
  <si>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</si>
  <si>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</si>
  <si>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</si>
  <si>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</si>
  <si>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</si>
  <si>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</si>
  <si>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</si>
  <si>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</si>
  <si>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</si>
  <si>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</si>
  <si>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</si>
  <si>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</si>
  <si>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</si>
  <si>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</si>
  <si>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</si>
  <si>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</si>
  <si>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</si>
  <si>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</si>
  <si>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</si>
  <si>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</si>
  <si>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</si>
  <si>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</si>
  <si>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</si>
  <si>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</si>
  <si>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</si>
  <si>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</si>
  <si>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</si>
  <si>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</si>
  <si>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</si>
  <si>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</si>
  <si>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</si>
  <si>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</si>
  <si>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</si>
  <si>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</si>
  <si>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</si>
  <si>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</si>
  <si>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</si>
  <si>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</si>
  <si>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</si>
  <si>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</si>
  <si>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</si>
  <si>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</si>
  <si>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</si>
  <si>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</si>
  <si>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</si>
  <si>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</si>
  <si>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</si>
  <si>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</si>
  <si>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</si>
  <si>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</si>
  <si>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</si>
  <si>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</si>
  <si>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</si>
  <si>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</si>
  <si>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</si>
  <si>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</si>
  <si>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</si>
  <si>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</si>
  <si>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</si>
  <si>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</si>
  <si>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</si>
  <si>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</si>
  <si>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</si>
  <si>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</si>
  <si>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</si>
  <si>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</si>
  <si>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</si>
  <si>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</si>
  <si>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</si>
  <si>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</si>
  <si>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</si>
  <si>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</si>
  <si>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</si>
  <si>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</si>
  <si>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</si>
  <si>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</si>
  <si>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</si>
  <si>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</si>
  <si>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</si>
  <si>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</si>
  <si>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</si>
  <si>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</si>
  <si>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</si>
  <si>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</si>
  <si>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</si>
  <si>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</si>
  <si>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</si>
  <si>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</si>
  <si>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</si>
  <si>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</si>
  <si>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</si>
  <si>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</si>
  <si>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</si>
  <si>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</si>
  <si>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</si>
  <si>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</si>
  <si>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</si>
  <si>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</si>
  <si>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</si>
  <si>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</si>
  <si>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</si>
  <si>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</si>
  <si>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</si>
  <si>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</si>
  <si>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</si>
  <si>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</si>
  <si>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</si>
  <si>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</si>
  <si>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</si>
  <si>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</si>
  <si>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</si>
  <si>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</si>
  <si>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</si>
  <si>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</si>
  <si>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</si>
  <si>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</si>
  <si>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</si>
  <si>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</si>
  <si>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</si>
  <si>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</si>
  <si>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</si>
  <si>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</si>
  <si>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</si>
  <si>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</si>
  <si>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</si>
  <si>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</si>
  <si>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</si>
  <si>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</si>
  <si>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</si>
  <si>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</si>
  <si>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</si>
  <si>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</si>
  <si>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</si>
  <si>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</si>
  <si>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</si>
  <si>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</si>
  <si>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</si>
  <si>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</si>
  <si>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</si>
  <si>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</si>
  <si>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</si>
  <si>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</si>
  <si>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</si>
  <si>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</si>
  <si>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</si>
  <si>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</si>
  <si>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</si>
  <si>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</si>
  <si>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</si>
  <si>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</si>
  <si>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</si>
  <si>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</si>
  <si>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</si>
  <si>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</si>
  <si>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</si>
  <si>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</si>
  <si>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</si>
  <si>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</si>
  <si>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</si>
  <si>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</si>
  <si>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</si>
  <si>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</si>
  <si>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</si>
  <si>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</si>
  <si>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</si>
  <si>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</si>
  <si>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</si>
  <si>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</si>
  <si>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</si>
  <si>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</si>
  <si>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</si>
  <si>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</si>
  <si>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</si>
  <si>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</si>
  <si>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</si>
  <si>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</si>
  <si>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</si>
  <si>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</si>
  <si>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</si>
  <si>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</si>
  <si>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</si>
  <si>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</si>
  <si>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</si>
  <si>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</si>
  <si>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</si>
  <si>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</si>
  <si>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</si>
  <si>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</si>
  <si>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</si>
  <si>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</si>
  <si>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</si>
  <si>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</si>
  <si>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</si>
  <si>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</si>
  <si>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</si>
  <si>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</si>
  <si>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</si>
  <si>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</si>
  <si>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</si>
  <si>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</si>
  <si>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</si>
  <si>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</si>
  <si>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</si>
  <si>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</si>
  <si>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</si>
  <si>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</si>
  <si>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</si>
  <si>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</si>
  <si>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</si>
  <si>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</si>
  <si>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</si>
  <si>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</si>
  <si>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</si>
  <si>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</si>
  <si>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</si>
  <si>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</si>
  <si>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</si>
  <si>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</si>
  <si>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</si>
  <si>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</si>
  <si>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</si>
  <si>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</si>
  <si>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</si>
  <si>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</si>
  <si>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</si>
  <si>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</si>
  <si>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</si>
  <si>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</si>
  <si>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</si>
  <si>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</si>
  <si>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</si>
  <si>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</si>
  <si>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</si>
  <si>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</si>
  <si>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</si>
  <si>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</si>
  <si>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</si>
  <si>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</si>
  <si>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</si>
  <si>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</si>
  <si>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</si>
  <si>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</si>
  <si>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</si>
  <si>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</si>
  <si>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</si>
  <si>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</si>
  <si>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</si>
  <si>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</si>
  <si>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</si>
  <si>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</si>
  <si>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</si>
  <si>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</si>
  <si>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</si>
  <si>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</si>
  <si>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</si>
  <si>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</si>
  <si>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</si>
  <si>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</si>
  <si>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</si>
  <si>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</si>
  <si>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</si>
  <si>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</si>
  <si>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</si>
  <si>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</si>
  <si>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</si>
  <si>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</si>
  <si>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</si>
  <si>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</si>
  <si>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</si>
  <si>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</si>
  <si>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</si>
  <si>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</si>
  <si>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</si>
  <si>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</si>
  <si>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</si>
  <si>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</si>
  <si>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</si>
  <si>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</si>
  <si>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</si>
  <si>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</si>
  <si>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</si>
  <si>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</si>
  <si>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</si>
  <si>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</si>
  <si>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</si>
  <si>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</si>
  <si>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</si>
  <si>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</si>
  <si>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</si>
  <si>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</si>
  <si>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</si>
  <si>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</si>
  <si>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</si>
  <si>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</si>
  <si>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</si>
  <si>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</si>
  <si>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</si>
  <si>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</si>
  <si>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</si>
  <si>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</si>
  <si>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</si>
  <si>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</si>
  <si>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</si>
  <si>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</si>
  <si>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</si>
  <si>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</si>
  <si>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</si>
  <si>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</si>
  <si>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</si>
  <si>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</si>
  <si>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</si>
  <si>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</si>
  <si>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</si>
  <si>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</si>
  <si>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</si>
  <si>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</si>
  <si>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</si>
  <si>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</si>
  <si>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</si>
  <si>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</si>
  <si>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</si>
  <si>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</si>
  <si>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</si>
  <si>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</si>
  <si>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</si>
  <si>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</si>
  <si>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</si>
  <si>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</si>
  <si>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</si>
  <si>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</si>
  <si>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</si>
  <si>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</si>
  <si>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</si>
  <si>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</si>
  <si>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</si>
  <si>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</si>
  <si>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</si>
  <si>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</si>
  <si>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</si>
  <si>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</si>
  <si>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</si>
  <si>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</si>
  <si>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</si>
  <si>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</si>
  <si>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</si>
  <si>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</si>
  <si>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</si>
  <si>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</si>
  <si>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</si>
  <si>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</si>
  <si>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</si>
  <si>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</si>
  <si>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</si>
  <si>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</si>
  <si>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</si>
  <si>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</si>
  <si>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</si>
  <si>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</si>
  <si>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</si>
  <si>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</si>
  <si>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</si>
  <si>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</si>
  <si>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</si>
  <si>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</si>
  <si>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</si>
  <si>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</si>
  <si>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</si>
  <si>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</si>
  <si>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</si>
  <si>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</si>
  <si>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</si>
  <si>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</si>
  <si>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</si>
  <si>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</si>
  <si>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</si>
  <si>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</si>
  <si>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</si>
  <si>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</si>
  <si>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</si>
  <si>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</si>
  <si>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</si>
  <si>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</si>
  <si>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</si>
  <si>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</si>
  <si>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</si>
  <si>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</si>
  <si>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</si>
  <si>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</si>
  <si>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</si>
  <si>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</si>
  <si>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</si>
  <si>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</si>
  <si>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</si>
  <si>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</si>
  <si>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</si>
  <si>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</si>
  <si>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</si>
  <si>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</si>
  <si>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</si>
  <si>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</si>
  <si>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</si>
  <si>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</si>
  <si>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</si>
  <si>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</si>
  <si>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</si>
  <si>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</si>
  <si>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</si>
  <si>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</si>
  <si>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</si>
  <si>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</si>
  <si>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</si>
  <si>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</si>
  <si>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</si>
  <si>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</si>
  <si>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</si>
  <si>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</si>
  <si>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</si>
  <si>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</si>
  <si>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</si>
  <si>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</si>
  <si>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</si>
  <si>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</si>
  <si>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</si>
  <si>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</si>
  <si>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</si>
  <si>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</si>
  <si>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</si>
  <si>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</si>
  <si>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</si>
  <si>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</si>
  <si>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</si>
  <si>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</si>
  <si>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</si>
  <si>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</si>
  <si>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</si>
  <si>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</si>
  <si>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</si>
  <si>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</si>
  <si>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</si>
  <si>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</si>
  <si>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</si>
  <si>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</si>
  <si>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</si>
  <si>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</si>
  <si>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</si>
  <si>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</si>
  <si>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</si>
  <si>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</si>
  <si>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</si>
  <si>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</si>
  <si>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</si>
  <si>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</si>
  <si>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</si>
  <si>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</si>
  <si>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</si>
  <si>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</si>
  <si>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</si>
  <si>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</si>
  <si>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</si>
  <si>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</si>
  <si>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</si>
  <si>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</si>
  <si>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</si>
  <si>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</si>
  <si>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</si>
  <si>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</si>
  <si>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</si>
  <si>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</si>
  <si>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</si>
  <si>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</si>
  <si>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</si>
  <si>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</si>
  <si>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</si>
  <si>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</si>
  <si>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</si>
  <si>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</si>
  <si>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</si>
  <si>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</si>
  <si>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</si>
  <si>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</si>
  <si>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</si>
  <si>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</si>
  <si>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</si>
  <si>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</si>
  <si>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</si>
  <si>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</si>
  <si>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</si>
  <si>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</si>
  <si>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</si>
  <si>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</si>
  <si>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</si>
  <si>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</si>
  <si>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</si>
  <si>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</si>
  <si>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</si>
  <si>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</si>
  <si>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</si>
  <si>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</si>
  <si>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</si>
  <si>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</si>
  <si>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</si>
  <si>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</si>
  <si>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</si>
  <si>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</si>
  <si>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</si>
  <si>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</si>
  <si>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</si>
  <si>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</si>
  <si>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</si>
  <si>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</si>
  <si>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</si>
  <si>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</si>
  <si>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</si>
  <si>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</si>
  <si>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</si>
  <si>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</si>
  <si>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</si>
  <si>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</si>
  <si>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</si>
  <si>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</si>
  <si>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</si>
  <si>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</si>
  <si>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</si>
  <si>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</si>
  <si>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</si>
  <si>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</si>
  <si>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</si>
  <si>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</si>
  <si>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</si>
  <si>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</si>
  <si>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</si>
  <si>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</si>
  <si>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</si>
  <si>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</si>
  <si>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</si>
  <si>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</si>
  <si>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</si>
  <si>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</si>
  <si>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</si>
  <si>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</si>
  <si>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</si>
  <si>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</si>
  <si>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</si>
  <si>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</si>
  <si>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</si>
  <si>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</si>
  <si>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</si>
  <si>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</si>
  <si>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</si>
  <si>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</si>
  <si>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</si>
  <si>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</si>
  <si>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</si>
  <si>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</si>
  <si>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</si>
  <si>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</si>
  <si>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</si>
  <si>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</si>
  <si>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</si>
  <si>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</si>
  <si>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</si>
  <si>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</si>
  <si>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</si>
  <si>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</si>
  <si>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</si>
  <si>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</si>
  <si>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</si>
  <si>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</si>
  <si>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</si>
  <si>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</si>
  <si>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</si>
  <si>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</si>
  <si>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</si>
  <si>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</si>
  <si>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</si>
  <si>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</si>
  <si>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</si>
  <si>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</si>
  <si>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</si>
  <si>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</si>
  <si>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</si>
  <si>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</si>
  <si>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</si>
  <si>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</si>
  <si>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</si>
  <si>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</si>
  <si>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</si>
  <si>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</si>
  <si>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</si>
  <si>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</si>
  <si>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</si>
  <si>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</si>
  <si>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</si>
  <si>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</si>
  <si>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</si>
  <si>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</si>
  <si>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</si>
  <si>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</si>
  <si>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</si>
  <si>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</si>
  <si>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</si>
  <si>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</si>
  <si>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</si>
  <si>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</si>
  <si>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</si>
  <si>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</si>
  <si>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</si>
  <si>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</si>
  <si>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</si>
  <si>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</si>
  <si>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</si>
  <si>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</si>
  <si>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</si>
  <si>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</si>
  <si>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</si>
  <si>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</si>
  <si>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</si>
  <si>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</si>
  <si>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</si>
  <si>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</si>
  <si>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</si>
  <si>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</si>
  <si>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</si>
  <si>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</si>
  <si>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</si>
  <si>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</si>
  <si>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</si>
  <si>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</si>
  <si>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</si>
  <si>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</si>
  <si>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</si>
  <si>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</si>
  <si>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</si>
  <si>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</si>
  <si>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</si>
  <si>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</si>
  <si>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</si>
  <si>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</si>
  <si>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</si>
  <si>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</si>
  <si>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</si>
  <si>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</si>
  <si>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</si>
  <si>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</si>
  <si>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</si>
  <si>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</si>
  <si>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</si>
  <si>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</si>
  <si>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</si>
  <si>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</si>
  <si>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</si>
  <si>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</si>
  <si>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</si>
  <si>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</si>
  <si>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</si>
  <si>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</si>
  <si>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</si>
  <si>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</si>
  <si>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</si>
  <si>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</si>
  <si>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</si>
  <si>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</si>
  <si>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</si>
  <si>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</si>
  <si>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</si>
  <si>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</si>
  <si>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</si>
  <si>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</si>
  <si>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</si>
  <si>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</si>
  <si>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</si>
  <si>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</si>
  <si>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</si>
  <si>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</si>
  <si>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</si>
  <si>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</si>
  <si>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</si>
  <si>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</si>
  <si>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</si>
  <si>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</si>
  <si>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</si>
  <si>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</si>
  <si>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</si>
  <si>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</si>
  <si>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</si>
  <si>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</si>
  <si>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</si>
  <si>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</si>
  <si>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</si>
  <si>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</si>
  <si>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</si>
  <si>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</si>
  <si>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</si>
  <si>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</si>
  <si>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</si>
  <si>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</si>
  <si>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</si>
  <si>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</si>
  <si>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</si>
  <si>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</si>
  <si>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</si>
  <si>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</si>
  <si>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</si>
  <si>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</si>
  <si>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</si>
  <si>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</si>
  <si>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</si>
  <si>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</si>
  <si>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</si>
  <si>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</si>
  <si>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</si>
  <si>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</si>
  <si>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</si>
  <si>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</si>
  <si>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</si>
  <si>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</si>
  <si>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</si>
  <si>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</si>
  <si>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</si>
  <si>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</si>
  <si>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</si>
  <si>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</si>
  <si>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</si>
  <si>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</si>
  <si>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</si>
  <si>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</si>
  <si>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</si>
  <si>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</si>
  <si>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</si>
  <si>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</si>
  <si>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</si>
  <si>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</si>
  <si>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</si>
  <si>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</si>
  <si>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</si>
  <si>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</si>
  <si>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</si>
  <si>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</si>
  <si>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</si>
  <si>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</si>
  <si>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</si>
  <si>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</si>
  <si>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</si>
  <si>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</si>
  <si>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</si>
  <si>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</si>
  <si>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</si>
  <si>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</si>
  <si>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</si>
  <si>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</si>
  <si>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</si>
  <si>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</si>
  <si>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</si>
  <si>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</si>
  <si>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</si>
  <si>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</si>
  <si>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</si>
  <si>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</si>
  <si>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</si>
  <si>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</si>
  <si>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</si>
  <si>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</si>
  <si>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</si>
  <si>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</si>
  <si>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</si>
  <si>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</si>
  <si>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</si>
  <si>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</si>
  <si>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</si>
  <si>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</si>
  <si>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</si>
  <si>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</si>
  <si>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</si>
  <si>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</si>
  <si>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</si>
  <si>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</si>
  <si>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</si>
  <si>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</si>
  <si>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</si>
  <si>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</si>
  <si>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</si>
  <si>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</si>
  <si>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</si>
  <si>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</si>
  <si>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</si>
  <si>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</si>
  <si>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</si>
  <si>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</si>
  <si>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</si>
  <si>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</si>
  <si>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</si>
  <si>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</si>
  <si>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</si>
  <si>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</si>
  <si>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</si>
  <si>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</si>
  <si>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</si>
  <si>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</si>
  <si>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</si>
  <si>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</si>
  <si>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</si>
  <si>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</si>
  <si>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</si>
  <si>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</si>
  <si>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</si>
  <si>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</si>
  <si>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</si>
  <si>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</si>
  <si>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</si>
  <si>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</si>
  <si>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</si>
  <si>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</si>
  <si>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</si>
  <si>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</si>
  <si>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</si>
  <si>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</si>
  <si>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</si>
  <si>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</si>
  <si>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</si>
  <si>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</si>
  <si>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</si>
  <si>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</si>
  <si>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</si>
  <si>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</si>
  <si>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</si>
  <si>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</si>
  <si>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</si>
  <si>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</si>
  <si>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</si>
  <si>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</si>
  <si>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</si>
  <si>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</si>
  <si>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</si>
  <si>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</si>
  <si>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</si>
  <si>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</si>
  <si>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</si>
  <si>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</si>
  <si>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</si>
  <si>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</si>
  <si>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</si>
  <si>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</si>
  <si>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</si>
  <si>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</si>
  <si>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</si>
  <si>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</si>
  <si>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</si>
  <si>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</si>
  <si>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</si>
  <si>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</si>
  <si>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</si>
  <si>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</si>
  <si>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</si>
  <si>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</si>
  <si>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</si>
  <si>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</si>
  <si>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</si>
  <si>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</si>
  <si>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</si>
  <si>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</si>
  <si>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</si>
  <si>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</si>
  <si>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</si>
  <si>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</si>
  <si>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</si>
  <si>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</si>
  <si>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</si>
  <si>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</si>
  <si>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</si>
  <si>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</si>
  <si>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</si>
  <si>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</si>
  <si>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</si>
  <si>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</si>
  <si>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</si>
  <si>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</si>
  <si>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</si>
  <si>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   2024-2025                    Топ: "Балбөбек"            Өткізу кезеңі:  Қорытынды      Өткізу мерзімі:  Мамыр</t>
  </si>
  <si>
    <t>АЗАМАТҰЛЫ ЕРНҰР</t>
  </si>
  <si>
    <t>АЙБЕК СЫРЫМ</t>
  </si>
  <si>
    <t>АМАНДОС АҚЕРКЕ</t>
  </si>
  <si>
    <t>АНДАС ӘДЕМІ</t>
  </si>
  <si>
    <t>БАҚЫТҒАНИ БЕКЖАН</t>
  </si>
  <si>
    <t>БАЯНБАЙ СҰҢҚАР</t>
  </si>
  <si>
    <t>БИЖАН МАНСҰР</t>
  </si>
  <si>
    <t>БИЖАН МУСЛИМ</t>
  </si>
  <si>
    <t>БОЛАТ ӘМИНА</t>
  </si>
  <si>
    <t>БӨКЕМБАЙ АЙЛИН</t>
  </si>
  <si>
    <t>ДӘУЛЕТ ЕЛЖАН</t>
  </si>
  <si>
    <t>Егізбай Ердәулет Еркінұлы</t>
  </si>
  <si>
    <t>ЖАҢАБЕРГЕН ӘБІЛМАНСҰР</t>
  </si>
  <si>
    <t>Жәдігер Дінмұхамед Русланұлы</t>
  </si>
  <si>
    <t>ЖИЕНТАЙ КӘУСӘР</t>
  </si>
  <si>
    <t>ЖҰМАЖАН АЙСҰЛТАН</t>
  </si>
  <si>
    <t>Қ. ЖАННҰР</t>
  </si>
  <si>
    <t>Марғұланұлы Ясин</t>
  </si>
  <si>
    <t>НАУАН АҚЖАН</t>
  </si>
  <si>
    <t>САҒИДУЛЛА ӘДЕМІ-АЙ</t>
  </si>
  <si>
    <t>САТЕМІР ӘМИНА</t>
  </si>
  <si>
    <t xml:space="preserve">СЕРІК ТОҒЖАН </t>
  </si>
  <si>
    <t>ТІЛЕК ДІНИСЛАМ</t>
  </si>
  <si>
    <t>ТОЙБАЗАР ДАРЫН</t>
  </si>
  <si>
    <t xml:space="preserve">ҮСЕНХАН ДИЛЯРА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</si>
</sst>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5" fillId="0" borderId="6" xfId="0" applyFont="1" applyBorder="1" applyAlignment="1">
      <alignment wrapText="1"/>
    </xf>
    <xf numFmtId="0" fontId="15" fillId="0" borderId="7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7"/>
      <c r="B11" s="47"/>
      <c r="C11" s="50" t="s">
        <v>848</v>
      </c>
      <c r="D11" s="50"/>
      <c r="E11" s="50"/>
      <c r="F11" s="50"/>
      <c r="G11" s="50"/>
      <c r="H11" s="50"/>
      <c r="I11" s="50"/>
      <c r="J11" s="50"/>
      <c r="K11" s="50"/>
      <c r="L11" s="50" t="s">
        <v>851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848</v>
      </c>
      <c r="Y11" s="50"/>
      <c r="Z11" s="50"/>
      <c r="AA11" s="50"/>
      <c r="AB11" s="50"/>
      <c r="AC11" s="50"/>
      <c r="AD11" s="50"/>
      <c r="AE11" s="50"/>
      <c r="AF11" s="50"/>
      <c r="AG11" s="50" t="s">
        <v>851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848</v>
      </c>
      <c r="AT11" s="51"/>
      <c r="AU11" s="51"/>
      <c r="AV11" s="51"/>
      <c r="AW11" s="51"/>
      <c r="AX11" s="51"/>
      <c r="AY11" s="51" t="s">
        <v>851</v>
      </c>
      <c r="AZ11" s="51"/>
      <c r="BA11" s="51"/>
      <c r="BB11" s="51"/>
      <c r="BC11" s="51"/>
      <c r="BD11" s="51"/>
      <c r="BE11" s="51"/>
      <c r="BF11" s="51"/>
      <c r="BG11" s="51"/>
      <c r="BH11" s="51" t="s">
        <v>848</v>
      </c>
      <c r="BI11" s="51"/>
      <c r="BJ11" s="51"/>
      <c r="BK11" s="51"/>
      <c r="BL11" s="51"/>
      <c r="BM11" s="51"/>
      <c r="BN11" s="51" t="s">
        <v>851</v>
      </c>
      <c r="BO11" s="51"/>
      <c r="BP11" s="51"/>
      <c r="BQ11" s="51"/>
      <c r="BR11" s="51"/>
      <c r="BS11" s="51"/>
      <c r="BT11" s="51"/>
      <c r="BU11" s="51"/>
      <c r="BV11" s="51"/>
      <c r="BW11" s="51" t="s">
        <v>848</v>
      </c>
      <c r="BX11" s="51"/>
      <c r="BY11" s="51"/>
      <c r="BZ11" s="51"/>
      <c r="CA11" s="51"/>
      <c r="CB11" s="51"/>
      <c r="CC11" s="51" t="s">
        <v>851</v>
      </c>
      <c r="CD11" s="51"/>
      <c r="CE11" s="51"/>
      <c r="CF11" s="51"/>
      <c r="CG11" s="51"/>
      <c r="CH11" s="51"/>
      <c r="CI11" s="51" t="s">
        <v>848</v>
      </c>
      <c r="CJ11" s="51"/>
      <c r="CK11" s="51"/>
      <c r="CL11" s="51"/>
      <c r="CM11" s="51"/>
      <c r="CN11" s="51"/>
      <c r="CO11" s="51"/>
      <c r="CP11" s="51"/>
      <c r="CQ11" s="51"/>
      <c r="CR11" s="51" t="s">
        <v>851</v>
      </c>
      <c r="CS11" s="51"/>
      <c r="CT11" s="51"/>
      <c r="CU11" s="51"/>
      <c r="CV11" s="51"/>
      <c r="CW11" s="51"/>
      <c r="CX11" s="51"/>
      <c r="CY11" s="51"/>
      <c r="CZ11" s="51"/>
      <c r="DA11" s="51" t="s">
        <v>848</v>
      </c>
      <c r="DB11" s="51"/>
      <c r="DC11" s="51"/>
      <c r="DD11" s="51"/>
      <c r="DE11" s="51"/>
      <c r="DF11" s="51"/>
      <c r="DG11" s="51" t="s">
        <v>851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>
      <c r="A13" s="47"/>
      <c r="B13" s="47"/>
      <c r="C13" s="38" t="s">
        <v>845</v>
      </c>
      <c r="D13" s="38"/>
      <c r="E13" s="38"/>
      <c r="F13" s="38" t="s">
        <v>1340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852</v>
      </c>
      <c r="Y13" s="38"/>
      <c r="Z13" s="38"/>
      <c r="AA13" s="38" t="s">
        <v>854</v>
      </c>
      <c r="AB13" s="38"/>
      <c r="AC13" s="38"/>
      <c r="AD13" s="38" t="s">
        <v>856</v>
      </c>
      <c r="AE13" s="38"/>
      <c r="AF13" s="38"/>
      <c r="AG13" s="38" t="s">
        <v>858</v>
      </c>
      <c r="AH13" s="38"/>
      <c r="AI13" s="38"/>
      <c r="AJ13" s="38" t="s">
        <v>860</v>
      </c>
      <c r="AK13" s="38"/>
      <c r="AL13" s="38"/>
      <c r="AM13" s="38" t="s">
        <v>864</v>
      </c>
      <c r="AN13" s="38"/>
      <c r="AO13" s="38"/>
      <c r="AP13" s="38" t="s">
        <v>865</v>
      </c>
      <c r="AQ13" s="38"/>
      <c r="AR13" s="38"/>
      <c r="AS13" s="38" t="s">
        <v>867</v>
      </c>
      <c r="AT13" s="38"/>
      <c r="AU13" s="38"/>
      <c r="AV13" s="38" t="s">
        <v>868</v>
      </c>
      <c r="AW13" s="38"/>
      <c r="AX13" s="38"/>
      <c r="AY13" s="38" t="s">
        <v>871</v>
      </c>
      <c r="AZ13" s="38"/>
      <c r="BA13" s="38"/>
      <c r="BB13" s="38" t="s">
        <v>872</v>
      </c>
      <c r="BC13" s="38"/>
      <c r="BD13" s="38"/>
      <c r="BE13" s="38" t="s">
        <v>875</v>
      </c>
      <c r="BF13" s="38"/>
      <c r="BG13" s="38"/>
      <c r="BH13" s="38" t="s">
        <v>876</v>
      </c>
      <c r="BI13" s="38"/>
      <c r="BJ13" s="38"/>
      <c r="BK13" s="38" t="s">
        <v>880</v>
      </c>
      <c r="BL13" s="38"/>
      <c r="BM13" s="38"/>
      <c r="BN13" s="38" t="s">
        <v>879</v>
      </c>
      <c r="BO13" s="38"/>
      <c r="BP13" s="38"/>
      <c r="BQ13" s="38" t="s">
        <v>881</v>
      </c>
      <c r="BR13" s="38"/>
      <c r="BS13" s="38"/>
      <c r="BT13" s="38" t="s">
        <v>882</v>
      </c>
      <c r="BU13" s="38"/>
      <c r="BV13" s="38"/>
      <c r="BW13" s="38" t="s">
        <v>884</v>
      </c>
      <c r="BX13" s="38"/>
      <c r="BY13" s="38"/>
      <c r="BZ13" s="38" t="s">
        <v>886</v>
      </c>
      <c r="CA13" s="38"/>
      <c r="CB13" s="38"/>
      <c r="CC13" s="38" t="s">
        <v>887</v>
      </c>
      <c r="CD13" s="38"/>
      <c r="CE13" s="38"/>
      <c r="CF13" s="38" t="s">
        <v>888</v>
      </c>
      <c r="CG13" s="38"/>
      <c r="CH13" s="38"/>
      <c r="CI13" s="38" t="s">
        <v>890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891</v>
      </c>
      <c r="CS13" s="38"/>
      <c r="CT13" s="38"/>
      <c r="CU13" s="38" t="s">
        <v>133</v>
      </c>
      <c r="CV13" s="38"/>
      <c r="CW13" s="38"/>
      <c r="CX13" s="38" t="s">
        <v>892</v>
      </c>
      <c r="CY13" s="38"/>
      <c r="CZ13" s="38"/>
      <c r="DA13" s="38" t="s">
        <v>893</v>
      </c>
      <c r="DB13" s="38"/>
      <c r="DC13" s="38"/>
      <c r="DD13" s="38" t="s">
        <v>897</v>
      </c>
      <c r="DE13" s="38"/>
      <c r="DF13" s="38"/>
      <c r="DG13" s="38" t="s">
        <v>899</v>
      </c>
      <c r="DH13" s="38"/>
      <c r="DI13" s="38"/>
      <c r="DJ13" s="38" t="s">
        <v>901</v>
      </c>
      <c r="DK13" s="38"/>
      <c r="DL13" s="38"/>
      <c r="DM13" s="38" t="s">
        <v>903</v>
      </c>
      <c r="DN13" s="38"/>
      <c r="DO13" s="38"/>
    </row>
    <row r="14" spans="1:254" ht="133.5" customHeight="1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7" t="s">
        <v>838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>
      <c r="A13" s="47"/>
      <c r="B13" s="47"/>
      <c r="C13" s="38" t="s">
        <v>906</v>
      </c>
      <c r="D13" s="38"/>
      <c r="E13" s="38"/>
      <c r="F13" s="38" t="s">
        <v>910</v>
      </c>
      <c r="G13" s="38"/>
      <c r="H13" s="38"/>
      <c r="I13" s="38" t="s">
        <v>911</v>
      </c>
      <c r="J13" s="38"/>
      <c r="K13" s="38"/>
      <c r="L13" s="38" t="s">
        <v>912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914</v>
      </c>
      <c r="V13" s="38"/>
      <c r="W13" s="38"/>
      <c r="X13" s="38" t="s">
        <v>915</v>
      </c>
      <c r="Y13" s="38"/>
      <c r="Z13" s="38"/>
      <c r="AA13" s="38" t="s">
        <v>916</v>
      </c>
      <c r="AB13" s="38"/>
      <c r="AC13" s="38"/>
      <c r="AD13" s="38" t="s">
        <v>918</v>
      </c>
      <c r="AE13" s="38"/>
      <c r="AF13" s="38"/>
      <c r="AG13" s="38" t="s">
        <v>920</v>
      </c>
      <c r="AH13" s="38"/>
      <c r="AI13" s="38"/>
      <c r="AJ13" s="38" t="s">
        <v>1326</v>
      </c>
      <c r="AK13" s="38"/>
      <c r="AL13" s="38"/>
      <c r="AM13" s="38" t="s">
        <v>925</v>
      </c>
      <c r="AN13" s="38"/>
      <c r="AO13" s="38"/>
      <c r="AP13" s="38" t="s">
        <v>926</v>
      </c>
      <c r="AQ13" s="38"/>
      <c r="AR13" s="38"/>
      <c r="AS13" s="38" t="s">
        <v>927</v>
      </c>
      <c r="AT13" s="38"/>
      <c r="AU13" s="38"/>
      <c r="AV13" s="38" t="s">
        <v>928</v>
      </c>
      <c r="AW13" s="38"/>
      <c r="AX13" s="38"/>
      <c r="AY13" s="38" t="s">
        <v>930</v>
      </c>
      <c r="AZ13" s="38"/>
      <c r="BA13" s="38"/>
      <c r="BB13" s="38" t="s">
        <v>931</v>
      </c>
      <c r="BC13" s="38"/>
      <c r="BD13" s="38"/>
      <c r="BE13" s="38" t="s">
        <v>932</v>
      </c>
      <c r="BF13" s="38"/>
      <c r="BG13" s="38"/>
      <c r="BH13" s="38" t="s">
        <v>933</v>
      </c>
      <c r="BI13" s="38"/>
      <c r="BJ13" s="38"/>
      <c r="BK13" s="38" t="s">
        <v>934</v>
      </c>
      <c r="BL13" s="38"/>
      <c r="BM13" s="38"/>
      <c r="BN13" s="38" t="s">
        <v>936</v>
      </c>
      <c r="BO13" s="38"/>
      <c r="BP13" s="38"/>
      <c r="BQ13" s="38" t="s">
        <v>937</v>
      </c>
      <c r="BR13" s="38"/>
      <c r="BS13" s="38"/>
      <c r="BT13" s="38" t="s">
        <v>939</v>
      </c>
      <c r="BU13" s="38"/>
      <c r="BV13" s="38"/>
      <c r="BW13" s="38" t="s">
        <v>941</v>
      </c>
      <c r="BX13" s="38"/>
      <c r="BY13" s="38"/>
      <c r="BZ13" s="38" t="s">
        <v>942</v>
      </c>
      <c r="CA13" s="38"/>
      <c r="CB13" s="38"/>
      <c r="CC13" s="38" t="s">
        <v>946</v>
      </c>
      <c r="CD13" s="38"/>
      <c r="CE13" s="38"/>
      <c r="CF13" s="38" t="s">
        <v>949</v>
      </c>
      <c r="CG13" s="38"/>
      <c r="CH13" s="38"/>
      <c r="CI13" s="38" t="s">
        <v>950</v>
      </c>
      <c r="CJ13" s="38"/>
      <c r="CK13" s="38"/>
      <c r="CL13" s="38" t="s">
        <v>951</v>
      </c>
      <c r="CM13" s="38"/>
      <c r="CN13" s="38"/>
      <c r="CO13" s="38" t="s">
        <v>952</v>
      </c>
      <c r="CP13" s="38"/>
      <c r="CQ13" s="38"/>
      <c r="CR13" s="38" t="s">
        <v>954</v>
      </c>
      <c r="CS13" s="38"/>
      <c r="CT13" s="38"/>
      <c r="CU13" s="38" t="s">
        <v>955</v>
      </c>
      <c r="CV13" s="38"/>
      <c r="CW13" s="38"/>
      <c r="CX13" s="38" t="s">
        <v>956</v>
      </c>
      <c r="CY13" s="38"/>
      <c r="CZ13" s="38"/>
      <c r="DA13" s="38" t="s">
        <v>957</v>
      </c>
      <c r="DB13" s="38"/>
      <c r="DC13" s="38"/>
      <c r="DD13" s="38" t="s">
        <v>958</v>
      </c>
      <c r="DE13" s="38"/>
      <c r="DF13" s="38"/>
      <c r="DG13" s="38" t="s">
        <v>959</v>
      </c>
      <c r="DH13" s="38"/>
      <c r="DI13" s="38"/>
      <c r="DJ13" s="38" t="s">
        <v>961</v>
      </c>
      <c r="DK13" s="38"/>
      <c r="DL13" s="38"/>
      <c r="DM13" s="38" t="s">
        <v>962</v>
      </c>
      <c r="DN13" s="38"/>
      <c r="DO13" s="38"/>
      <c r="DP13" s="38" t="s">
        <v>963</v>
      </c>
      <c r="DQ13" s="38"/>
      <c r="DR13" s="38"/>
    </row>
    <row r="14" spans="1:254" ht="120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7" t="s">
        <v>839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1023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>
      <c r="A12" s="47"/>
      <c r="B12" s="47"/>
      <c r="C12" s="38" t="s">
        <v>964</v>
      </c>
      <c r="D12" s="38"/>
      <c r="E12" s="38"/>
      <c r="F12" s="38" t="s">
        <v>968</v>
      </c>
      <c r="G12" s="38"/>
      <c r="H12" s="38"/>
      <c r="I12" s="38" t="s">
        <v>972</v>
      </c>
      <c r="J12" s="38"/>
      <c r="K12" s="38"/>
      <c r="L12" s="38" t="s">
        <v>976</v>
      </c>
      <c r="M12" s="38"/>
      <c r="N12" s="38"/>
      <c r="O12" s="38" t="s">
        <v>978</v>
      </c>
      <c r="P12" s="38"/>
      <c r="Q12" s="38"/>
      <c r="R12" s="38" t="s">
        <v>981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985</v>
      </c>
      <c r="AB12" s="38"/>
      <c r="AC12" s="38"/>
      <c r="AD12" s="38" t="s">
        <v>989</v>
      </c>
      <c r="AE12" s="38"/>
      <c r="AF12" s="38"/>
      <c r="AG12" s="38" t="s">
        <v>990</v>
      </c>
      <c r="AH12" s="38"/>
      <c r="AI12" s="38"/>
      <c r="AJ12" s="38" t="s">
        <v>994</v>
      </c>
      <c r="AK12" s="38"/>
      <c r="AL12" s="38"/>
      <c r="AM12" s="38" t="s">
        <v>998</v>
      </c>
      <c r="AN12" s="38"/>
      <c r="AO12" s="38"/>
      <c r="AP12" s="38" t="s">
        <v>1002</v>
      </c>
      <c r="AQ12" s="38"/>
      <c r="AR12" s="38"/>
      <c r="AS12" s="38" t="s">
        <v>1003</v>
      </c>
      <c r="AT12" s="38"/>
      <c r="AU12" s="38"/>
      <c r="AV12" s="38" t="s">
        <v>1007</v>
      </c>
      <c r="AW12" s="38"/>
      <c r="AX12" s="38"/>
      <c r="AY12" s="38" t="s">
        <v>1008</v>
      </c>
      <c r="AZ12" s="38"/>
      <c r="BA12" s="38"/>
      <c r="BB12" s="38" t="s">
        <v>1009</v>
      </c>
      <c r="BC12" s="38"/>
      <c r="BD12" s="38"/>
      <c r="BE12" s="38" t="s">
        <v>1010</v>
      </c>
      <c r="BF12" s="38"/>
      <c r="BG12" s="38"/>
      <c r="BH12" s="38" t="s">
        <v>1011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1015</v>
      </c>
      <c r="BR12" s="38"/>
      <c r="BS12" s="38"/>
      <c r="BT12" s="38" t="s">
        <v>1016</v>
      </c>
      <c r="BU12" s="38"/>
      <c r="BV12" s="38"/>
      <c r="BW12" s="38" t="s">
        <v>1017</v>
      </c>
      <c r="BX12" s="38"/>
      <c r="BY12" s="38"/>
      <c r="BZ12" s="38" t="s">
        <v>1018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1329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47" workbookViewId="0">
      <selection activeCell="B14" sqref="B14:B38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7" t="s">
        <v>1382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>
      <c r="A12" s="47"/>
      <c r="B12" s="47"/>
      <c r="C12" s="38" t="s">
        <v>1056</v>
      </c>
      <c r="D12" s="38"/>
      <c r="E12" s="38"/>
      <c r="F12" s="38" t="s">
        <v>1059</v>
      </c>
      <c r="G12" s="38"/>
      <c r="H12" s="38"/>
      <c r="I12" s="38" t="s">
        <v>1062</v>
      </c>
      <c r="J12" s="38"/>
      <c r="K12" s="38"/>
      <c r="L12" s="38" t="s">
        <v>538</v>
      </c>
      <c r="M12" s="38"/>
      <c r="N12" s="38"/>
      <c r="O12" s="38" t="s">
        <v>1065</v>
      </c>
      <c r="P12" s="38"/>
      <c r="Q12" s="38"/>
      <c r="R12" s="38" t="s">
        <v>1068</v>
      </c>
      <c r="S12" s="38"/>
      <c r="T12" s="38"/>
      <c r="U12" s="38" t="s">
        <v>1072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1077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1080</v>
      </c>
      <c r="AT12" s="38"/>
      <c r="AU12" s="38"/>
      <c r="AV12" s="38" t="s">
        <v>1330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1086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1093</v>
      </c>
      <c r="BX12" s="38"/>
      <c r="BY12" s="38"/>
      <c r="BZ12" s="38" t="s">
        <v>557</v>
      </c>
      <c r="CA12" s="38"/>
      <c r="CB12" s="38"/>
      <c r="CC12" s="38" t="s">
        <v>1097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1109</v>
      </c>
      <c r="DE12" s="38"/>
      <c r="DF12" s="38"/>
      <c r="DG12" s="38" t="s">
        <v>1112</v>
      </c>
      <c r="DH12" s="38"/>
      <c r="DI12" s="38"/>
      <c r="DJ12" s="38" t="s">
        <v>605</v>
      </c>
      <c r="DK12" s="38"/>
      <c r="DL12" s="38"/>
      <c r="DM12" s="38" t="s">
        <v>1116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1124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1135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1141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1146</v>
      </c>
      <c r="FJ12" s="38"/>
      <c r="FK12" s="38"/>
      <c r="FL12" s="38" t="s">
        <v>618</v>
      </c>
      <c r="FM12" s="38"/>
      <c r="FN12" s="38"/>
      <c r="FO12" s="38" t="s">
        <v>1150</v>
      </c>
      <c r="FP12" s="38"/>
      <c r="FQ12" s="38"/>
      <c r="FR12" s="38" t="s">
        <v>620</v>
      </c>
      <c r="FS12" s="38"/>
      <c r="FT12" s="38"/>
      <c r="FU12" s="54" t="s">
        <v>1333</v>
      </c>
      <c r="FV12" s="54"/>
      <c r="FW12" s="54"/>
      <c r="FX12" s="38" t="s">
        <v>1334</v>
      </c>
      <c r="FY12" s="38"/>
      <c r="FZ12" s="38"/>
      <c r="GA12" s="38" t="s">
        <v>624</v>
      </c>
      <c r="GB12" s="38"/>
      <c r="GC12" s="38"/>
      <c r="GD12" s="38" t="s">
        <v>1156</v>
      </c>
      <c r="GE12" s="38"/>
      <c r="GF12" s="38"/>
      <c r="GG12" s="38" t="s">
        <v>627</v>
      </c>
      <c r="GH12" s="38"/>
      <c r="GI12" s="38"/>
      <c r="GJ12" s="38" t="s">
        <v>1162</v>
      </c>
      <c r="GK12" s="38"/>
      <c r="GL12" s="38"/>
      <c r="GM12" s="38" t="s">
        <v>1166</v>
      </c>
      <c r="GN12" s="38"/>
      <c r="GO12" s="38"/>
      <c r="GP12" s="38" t="s">
        <v>1335</v>
      </c>
      <c r="GQ12" s="38"/>
      <c r="GR12" s="38"/>
    </row>
    <row r="13" spans="1:254" ht="180.75" thickBot="1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6.5" thickBot="1">
      <c r="A14" s="23">
        <v>1</v>
      </c>
      <c r="B14" s="35" t="s">
        <v>1383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5" thickBot="1">
      <c r="A15" s="2">
        <v>2</v>
      </c>
      <c r="B15" s="36" t="s">
        <v>1384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5" thickBot="1">
      <c r="A16" s="2">
        <v>3</v>
      </c>
      <c r="B16" s="36" t="s">
        <v>1385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5" thickBot="1">
      <c r="A17" s="2">
        <v>4</v>
      </c>
      <c r="B17" s="36" t="s">
        <v>1386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5" thickBot="1">
      <c r="A18" s="2">
        <v>5</v>
      </c>
      <c r="B18" s="36" t="s">
        <v>1387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5" thickBot="1">
      <c r="A19" s="2">
        <v>6</v>
      </c>
      <c r="B19" s="36" t="s">
        <v>1388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thickBot="1">
      <c r="A20" s="2">
        <v>7</v>
      </c>
      <c r="B20" s="36" t="s">
        <v>1389</v>
      </c>
      <c r="C20" s="4"/>
      <c r="D20" s="4">
        <v>1</v>
      </c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thickBot="1">
      <c r="A21" s="3">
        <v>8</v>
      </c>
      <c r="B21" s="36" t="s">
        <v>1390</v>
      </c>
      <c r="C21" s="4"/>
      <c r="D21" s="4">
        <v>1</v>
      </c>
      <c r="E21" s="4"/>
      <c r="F21" s="4">
        <v>1</v>
      </c>
      <c r="G21" s="4"/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/>
      <c r="CT21" s="4">
        <v>1</v>
      </c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.75" thickBot="1">
      <c r="A22" s="3">
        <v>9</v>
      </c>
      <c r="B22" s="36" t="s">
        <v>1391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/>
      <c r="CT22" s="4">
        <v>1</v>
      </c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75" thickBot="1">
      <c r="A23" s="3">
        <v>10</v>
      </c>
      <c r="B23" s="36" t="s">
        <v>1392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5" thickBot="1">
      <c r="A24" s="3">
        <v>11</v>
      </c>
      <c r="B24" s="36" t="s">
        <v>1393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5" thickBot="1">
      <c r="A25" s="3">
        <v>12</v>
      </c>
      <c r="B25" s="36" t="s">
        <v>1394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5" thickBot="1">
      <c r="A26" s="3">
        <v>13</v>
      </c>
      <c r="B26" s="36" t="s">
        <v>1395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5" thickBot="1">
      <c r="A27" s="3">
        <v>14</v>
      </c>
      <c r="B27" s="36" t="s">
        <v>1396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/>
      <c r="CT27" s="4">
        <v>1</v>
      </c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5" thickBot="1">
      <c r="A28" s="3">
        <v>15</v>
      </c>
      <c r="B28" s="36" t="s">
        <v>1397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5" thickBot="1">
      <c r="A29" s="3">
        <v>16</v>
      </c>
      <c r="B29" s="36" t="s">
        <v>1398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/>
      <c r="CB29" s="4">
        <v>1</v>
      </c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5" thickBot="1">
      <c r="A30" s="3">
        <v>17</v>
      </c>
      <c r="B30" s="36" t="s">
        <v>1399</v>
      </c>
      <c r="C30" s="4"/>
      <c r="D30" s="4">
        <v>1</v>
      </c>
      <c r="E30" s="4"/>
      <c r="F30" s="4">
        <v>1</v>
      </c>
      <c r="G30" s="4"/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/>
      <c r="CB30" s="4">
        <v>1</v>
      </c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5" thickBot="1">
      <c r="A31" s="3">
        <v>18</v>
      </c>
      <c r="B31" s="36" t="s">
        <v>1400</v>
      </c>
      <c r="C31" s="4"/>
      <c r="D31" s="4">
        <v>1</v>
      </c>
      <c r="E31" s="4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/>
      <c r="CT31" s="4">
        <v>1</v>
      </c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5" thickBot="1">
      <c r="A32" s="3">
        <v>19</v>
      </c>
      <c r="B32" s="36" t="s">
        <v>1401</v>
      </c>
      <c r="C32" s="4"/>
      <c r="D32" s="4">
        <v>1</v>
      </c>
      <c r="E32" s="4"/>
      <c r="F32" s="4">
        <v>1</v>
      </c>
      <c r="G32" s="4"/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/>
      <c r="CT32" s="4">
        <v>1</v>
      </c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5" thickBot="1">
      <c r="A33" s="3">
        <v>20</v>
      </c>
      <c r="B33" s="36" t="s">
        <v>1402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5" thickBot="1">
      <c r="A34" s="3">
        <v>21</v>
      </c>
      <c r="B34" s="36" t="s">
        <v>1403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5" thickBot="1">
      <c r="A35" s="3">
        <v>22</v>
      </c>
      <c r="B35" s="36" t="s">
        <v>1404</v>
      </c>
      <c r="C35" s="4">
        <v>1</v>
      </c>
      <c r="D35" s="4"/>
      <c r="E35" s="4"/>
      <c r="F35" s="4"/>
      <c r="G35" s="4">
        <v>1</v>
      </c>
      <c r="H35" s="4"/>
      <c r="I35" s="4"/>
      <c r="J35" s="4">
        <v>1</v>
      </c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thickBot="1">
      <c r="A36" s="3">
        <v>23</v>
      </c>
      <c r="B36" s="36" t="s">
        <v>1405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>
        <v>1</v>
      </c>
      <c r="M36" s="4"/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.75" thickBot="1">
      <c r="A37" s="3">
        <v>24</v>
      </c>
      <c r="B37" s="36" t="s">
        <v>1406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.75" thickBot="1">
      <c r="A38" s="3">
        <v>25</v>
      </c>
      <c r="B38" s="36" t="s">
        <v>1407</v>
      </c>
      <c r="C38" s="4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3" t="s">
        <v>278</v>
      </c>
      <c r="B39" s="44"/>
      <c r="C39" s="3">
        <f>SUM(C14:C38)</f>
        <v>9</v>
      </c>
      <c r="D39" s="3">
        <f t="shared" ref="D39:T39" si="0">SUM(D14:D38)</f>
        <v>16</v>
      </c>
      <c r="E39" s="3">
        <f t="shared" si="0"/>
        <v>0</v>
      </c>
      <c r="F39" s="3">
        <f t="shared" si="0"/>
        <v>13</v>
      </c>
      <c r="G39" s="3">
        <f t="shared" si="0"/>
        <v>12</v>
      </c>
      <c r="H39" s="3">
        <f t="shared" si="0"/>
        <v>0</v>
      </c>
      <c r="I39" s="3">
        <f t="shared" si="0"/>
        <v>11</v>
      </c>
      <c r="J39" s="3">
        <f t="shared" si="0"/>
        <v>14</v>
      </c>
      <c r="K39" s="3">
        <f t="shared" si="0"/>
        <v>0</v>
      </c>
      <c r="L39" s="3">
        <f t="shared" si="0"/>
        <v>17</v>
      </c>
      <c r="M39" s="3">
        <f t="shared" si="0"/>
        <v>8</v>
      </c>
      <c r="N39" s="3">
        <f t="shared" si="0"/>
        <v>0</v>
      </c>
      <c r="O39" s="3">
        <f t="shared" si="0"/>
        <v>17</v>
      </c>
      <c r="P39" s="3">
        <f t="shared" si="0"/>
        <v>8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8</v>
      </c>
      <c r="V39" s="3">
        <f t="shared" si="1"/>
        <v>17</v>
      </c>
      <c r="W39" s="3">
        <f t="shared" si="1"/>
        <v>0</v>
      </c>
      <c r="X39" s="3">
        <f t="shared" si="1"/>
        <v>11</v>
      </c>
      <c r="Y39" s="3">
        <f t="shared" si="1"/>
        <v>14</v>
      </c>
      <c r="Z39" s="3">
        <f t="shared" si="1"/>
        <v>0</v>
      </c>
      <c r="AA39" s="3">
        <f t="shared" si="1"/>
        <v>20</v>
      </c>
      <c r="AB39" s="3">
        <f t="shared" si="1"/>
        <v>5</v>
      </c>
      <c r="AC39" s="3">
        <f t="shared" si="1"/>
        <v>0</v>
      </c>
      <c r="AD39" s="3">
        <f t="shared" si="1"/>
        <v>9</v>
      </c>
      <c r="AE39" s="3">
        <f t="shared" si="1"/>
        <v>16</v>
      </c>
      <c r="AF39" s="3">
        <f t="shared" si="1"/>
        <v>0</v>
      </c>
      <c r="AG39" s="3">
        <f t="shared" si="1"/>
        <v>6</v>
      </c>
      <c r="AH39" s="3">
        <f t="shared" si="1"/>
        <v>19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5</v>
      </c>
      <c r="AN39" s="3">
        <f t="shared" si="1"/>
        <v>20</v>
      </c>
      <c r="AO39" s="3">
        <f t="shared" si="1"/>
        <v>0</v>
      </c>
      <c r="AP39" s="3">
        <f t="shared" si="1"/>
        <v>1</v>
      </c>
      <c r="AQ39" s="3">
        <f t="shared" si="1"/>
        <v>18</v>
      </c>
      <c r="AR39" s="3">
        <f t="shared" si="1"/>
        <v>6</v>
      </c>
      <c r="AS39" s="3">
        <f t="shared" si="1"/>
        <v>3</v>
      </c>
      <c r="AT39" s="3">
        <f t="shared" si="1"/>
        <v>20</v>
      </c>
      <c r="AU39" s="3">
        <f t="shared" si="1"/>
        <v>2</v>
      </c>
      <c r="AV39" s="3">
        <f t="shared" si="1"/>
        <v>5</v>
      </c>
      <c r="AW39" s="3">
        <f t="shared" si="1"/>
        <v>20</v>
      </c>
      <c r="AX39" s="3">
        <f t="shared" si="1"/>
        <v>0</v>
      </c>
      <c r="AY39" s="3">
        <f t="shared" si="1"/>
        <v>5</v>
      </c>
      <c r="AZ39" s="3">
        <f t="shared" si="1"/>
        <v>20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si="1"/>
        <v>7</v>
      </c>
      <c r="BF39" s="3">
        <f t="shared" si="1"/>
        <v>18</v>
      </c>
      <c r="BG39" s="3">
        <f t="shared" si="1"/>
        <v>0</v>
      </c>
      <c r="BH39" s="3">
        <f t="shared" si="1"/>
        <v>6</v>
      </c>
      <c r="BI39" s="3">
        <f t="shared" si="1"/>
        <v>17</v>
      </c>
      <c r="BJ39" s="3">
        <f t="shared" si="1"/>
        <v>2</v>
      </c>
      <c r="BK39" s="3">
        <f t="shared" si="1"/>
        <v>10</v>
      </c>
      <c r="BL39" s="3">
        <f t="shared" si="1"/>
        <v>15</v>
      </c>
      <c r="BM39" s="3">
        <f t="shared" si="1"/>
        <v>0</v>
      </c>
      <c r="BN39" s="3">
        <f t="shared" si="1"/>
        <v>4</v>
      </c>
      <c r="BO39" s="3">
        <f t="shared" si="1"/>
        <v>21</v>
      </c>
      <c r="BP39" s="3">
        <f t="shared" si="1"/>
        <v>0</v>
      </c>
      <c r="BQ39" s="3">
        <f t="shared" si="1"/>
        <v>0</v>
      </c>
      <c r="BR39" s="3">
        <f t="shared" si="1"/>
        <v>23</v>
      </c>
      <c r="BS39" s="3">
        <f t="shared" si="1"/>
        <v>2</v>
      </c>
      <c r="BT39" s="3">
        <f t="shared" si="1"/>
        <v>4</v>
      </c>
      <c r="BU39" s="3">
        <f t="shared" si="1"/>
        <v>21</v>
      </c>
      <c r="BV39" s="3">
        <f t="shared" si="1"/>
        <v>0</v>
      </c>
      <c r="BW39" s="3">
        <f t="shared" ref="BW39:CA39" si="2">SUM(BW14:BW38)</f>
        <v>16</v>
      </c>
      <c r="BX39" s="3">
        <f t="shared" si="2"/>
        <v>9</v>
      </c>
      <c r="BY39" s="3">
        <f t="shared" si="2"/>
        <v>0</v>
      </c>
      <c r="BZ39" s="3">
        <f t="shared" si="2"/>
        <v>8</v>
      </c>
      <c r="CA39" s="3">
        <f t="shared" si="2"/>
        <v>15</v>
      </c>
      <c r="CB39" s="3">
        <f t="shared" ref="CB39:DR39" si="3">SUM(CB14:CB38)</f>
        <v>2</v>
      </c>
      <c r="CC39" s="3">
        <f t="shared" si="3"/>
        <v>8</v>
      </c>
      <c r="CD39" s="3">
        <f t="shared" si="3"/>
        <v>17</v>
      </c>
      <c r="CE39" s="3">
        <f t="shared" si="3"/>
        <v>0</v>
      </c>
      <c r="CF39" s="3">
        <f t="shared" si="3"/>
        <v>5</v>
      </c>
      <c r="CG39" s="3">
        <f t="shared" si="3"/>
        <v>18</v>
      </c>
      <c r="CH39" s="3">
        <f t="shared" si="3"/>
        <v>2</v>
      </c>
      <c r="CI39" s="3">
        <f t="shared" si="3"/>
        <v>8</v>
      </c>
      <c r="CJ39" s="3">
        <f t="shared" si="3"/>
        <v>17</v>
      </c>
      <c r="CK39" s="3">
        <f t="shared" si="3"/>
        <v>0</v>
      </c>
      <c r="CL39" s="3">
        <f t="shared" si="3"/>
        <v>2</v>
      </c>
      <c r="CM39" s="3">
        <f t="shared" si="3"/>
        <v>23</v>
      </c>
      <c r="CN39" s="3">
        <f t="shared" si="3"/>
        <v>0</v>
      </c>
      <c r="CO39" s="3">
        <f t="shared" si="3"/>
        <v>11</v>
      </c>
      <c r="CP39" s="3">
        <f t="shared" si="3"/>
        <v>14</v>
      </c>
      <c r="CQ39" s="3">
        <f t="shared" si="3"/>
        <v>0</v>
      </c>
      <c r="CR39" s="3">
        <f t="shared" si="3"/>
        <v>0</v>
      </c>
      <c r="CS39" s="3">
        <f t="shared" si="3"/>
        <v>16</v>
      </c>
      <c r="CT39" s="3">
        <f t="shared" si="3"/>
        <v>9</v>
      </c>
      <c r="CU39" s="3">
        <f t="shared" si="3"/>
        <v>0</v>
      </c>
      <c r="CV39" s="3">
        <f t="shared" si="3"/>
        <v>25</v>
      </c>
      <c r="CW39" s="3">
        <f t="shared" si="3"/>
        <v>0</v>
      </c>
      <c r="CX39" s="3">
        <f t="shared" si="3"/>
        <v>13</v>
      </c>
      <c r="CY39" s="3">
        <f t="shared" si="3"/>
        <v>12</v>
      </c>
      <c r="CZ39" s="3">
        <f t="shared" si="3"/>
        <v>0</v>
      </c>
      <c r="DA39" s="3">
        <f t="shared" si="3"/>
        <v>10</v>
      </c>
      <c r="DB39" s="3">
        <f t="shared" si="3"/>
        <v>15</v>
      </c>
      <c r="DC39" s="3">
        <f t="shared" si="3"/>
        <v>0</v>
      </c>
      <c r="DD39" s="3">
        <f t="shared" si="3"/>
        <v>13</v>
      </c>
      <c r="DE39" s="3">
        <f t="shared" si="3"/>
        <v>12</v>
      </c>
      <c r="DF39" s="3">
        <f t="shared" si="3"/>
        <v>0</v>
      </c>
      <c r="DG39" s="3">
        <f t="shared" si="3"/>
        <v>11</v>
      </c>
      <c r="DH39" s="3">
        <f t="shared" si="3"/>
        <v>14</v>
      </c>
      <c r="DI39" s="3">
        <f t="shared" si="3"/>
        <v>0</v>
      </c>
      <c r="DJ39" s="3">
        <f t="shared" si="3"/>
        <v>10</v>
      </c>
      <c r="DK39" s="3">
        <f t="shared" si="3"/>
        <v>15</v>
      </c>
      <c r="DL39" s="3">
        <f t="shared" si="3"/>
        <v>0</v>
      </c>
      <c r="DM39" s="3">
        <f t="shared" si="3"/>
        <v>7</v>
      </c>
      <c r="DN39" s="3">
        <f t="shared" si="3"/>
        <v>18</v>
      </c>
      <c r="DO39" s="3">
        <f t="shared" si="3"/>
        <v>0</v>
      </c>
      <c r="DP39" s="3">
        <f t="shared" si="3"/>
        <v>13</v>
      </c>
      <c r="DQ39" s="3">
        <f t="shared" si="3"/>
        <v>12</v>
      </c>
      <c r="DR39" s="3">
        <f t="shared" si="3"/>
        <v>0</v>
      </c>
      <c r="DS39" s="3">
        <f t="shared" ref="DS39:FZ39" si="4">SUM(DS14:DS38)</f>
        <v>10</v>
      </c>
      <c r="DT39" s="3">
        <f t="shared" si="4"/>
        <v>15</v>
      </c>
      <c r="DU39" s="3">
        <f t="shared" si="4"/>
        <v>0</v>
      </c>
      <c r="DV39" s="3">
        <f t="shared" si="4"/>
        <v>13</v>
      </c>
      <c r="DW39" s="3">
        <f t="shared" si="4"/>
        <v>12</v>
      </c>
      <c r="DX39" s="3">
        <f t="shared" si="4"/>
        <v>0</v>
      </c>
      <c r="DY39" s="3">
        <f t="shared" si="4"/>
        <v>13</v>
      </c>
      <c r="DZ39" s="3">
        <f t="shared" si="4"/>
        <v>12</v>
      </c>
      <c r="EA39" s="3">
        <f t="shared" si="4"/>
        <v>0</v>
      </c>
      <c r="EB39" s="3">
        <f t="shared" si="4"/>
        <v>13</v>
      </c>
      <c r="EC39" s="3">
        <f t="shared" si="4"/>
        <v>12</v>
      </c>
      <c r="ED39" s="3">
        <f t="shared" si="4"/>
        <v>0</v>
      </c>
      <c r="EE39" s="3">
        <f t="shared" si="4"/>
        <v>10</v>
      </c>
      <c r="EF39" s="3">
        <f t="shared" si="4"/>
        <v>15</v>
      </c>
      <c r="EG39" s="3">
        <f t="shared" si="4"/>
        <v>0</v>
      </c>
      <c r="EH39" s="3">
        <f t="shared" si="4"/>
        <v>13</v>
      </c>
      <c r="EI39" s="3">
        <f t="shared" si="4"/>
        <v>12</v>
      </c>
      <c r="EJ39" s="3">
        <f t="shared" si="4"/>
        <v>0</v>
      </c>
      <c r="EK39" s="3">
        <f t="shared" si="4"/>
        <v>13</v>
      </c>
      <c r="EL39" s="3">
        <f t="shared" si="4"/>
        <v>12</v>
      </c>
      <c r="EM39" s="3">
        <f t="shared" si="4"/>
        <v>0</v>
      </c>
      <c r="EN39" s="3">
        <f t="shared" si="4"/>
        <v>13</v>
      </c>
      <c r="EO39" s="3">
        <f t="shared" si="4"/>
        <v>12</v>
      </c>
      <c r="EP39" s="3">
        <f t="shared" si="4"/>
        <v>0</v>
      </c>
      <c r="EQ39" s="3">
        <f t="shared" si="4"/>
        <v>10</v>
      </c>
      <c r="ER39" s="3">
        <f t="shared" si="4"/>
        <v>15</v>
      </c>
      <c r="ES39" s="3">
        <f t="shared" si="4"/>
        <v>0</v>
      </c>
      <c r="ET39" s="3">
        <f t="shared" si="4"/>
        <v>13</v>
      </c>
      <c r="EU39" s="3">
        <f t="shared" si="4"/>
        <v>12</v>
      </c>
      <c r="EV39" s="3">
        <f t="shared" si="4"/>
        <v>0</v>
      </c>
      <c r="EW39" s="3">
        <f t="shared" si="4"/>
        <v>9</v>
      </c>
      <c r="EX39" s="3">
        <f t="shared" si="4"/>
        <v>16</v>
      </c>
      <c r="EY39" s="3">
        <f t="shared" si="4"/>
        <v>0</v>
      </c>
      <c r="EZ39" s="3">
        <f t="shared" si="4"/>
        <v>0</v>
      </c>
      <c r="FA39" s="3">
        <f t="shared" si="4"/>
        <v>25</v>
      </c>
      <c r="FB39" s="3">
        <f t="shared" si="4"/>
        <v>0</v>
      </c>
      <c r="FC39" s="3">
        <f t="shared" si="4"/>
        <v>13</v>
      </c>
      <c r="FD39" s="3">
        <f t="shared" si="4"/>
        <v>12</v>
      </c>
      <c r="FE39" s="3">
        <f t="shared" si="4"/>
        <v>0</v>
      </c>
      <c r="FF39" s="3">
        <f t="shared" si="4"/>
        <v>13</v>
      </c>
      <c r="FG39" s="3">
        <f t="shared" si="4"/>
        <v>12</v>
      </c>
      <c r="FH39" s="3">
        <f t="shared" si="4"/>
        <v>0</v>
      </c>
      <c r="FI39" s="3">
        <f t="shared" si="4"/>
        <v>13</v>
      </c>
      <c r="FJ39" s="3">
        <f t="shared" si="4"/>
        <v>12</v>
      </c>
      <c r="FK39" s="3">
        <f t="shared" si="4"/>
        <v>0</v>
      </c>
      <c r="FL39" s="3">
        <f t="shared" si="4"/>
        <v>10</v>
      </c>
      <c r="FM39" s="3">
        <f t="shared" si="4"/>
        <v>15</v>
      </c>
      <c r="FN39" s="3">
        <f t="shared" si="4"/>
        <v>0</v>
      </c>
      <c r="FO39" s="3">
        <f t="shared" si="4"/>
        <v>13</v>
      </c>
      <c r="FP39" s="3">
        <f t="shared" si="4"/>
        <v>12</v>
      </c>
      <c r="FQ39" s="3">
        <f t="shared" si="4"/>
        <v>0</v>
      </c>
      <c r="FR39" s="3">
        <f t="shared" si="4"/>
        <v>13</v>
      </c>
      <c r="FS39" s="3">
        <f t="shared" si="4"/>
        <v>12</v>
      </c>
      <c r="FT39" s="3">
        <f t="shared" si="4"/>
        <v>0</v>
      </c>
      <c r="FU39" s="3">
        <f t="shared" si="4"/>
        <v>13</v>
      </c>
      <c r="FV39" s="3">
        <f t="shared" si="4"/>
        <v>12</v>
      </c>
      <c r="FW39" s="3">
        <f t="shared" si="4"/>
        <v>0</v>
      </c>
      <c r="FX39" s="3">
        <f t="shared" si="4"/>
        <v>10</v>
      </c>
      <c r="FY39" s="3">
        <f t="shared" si="4"/>
        <v>15</v>
      </c>
      <c r="FZ39" s="3">
        <f t="shared" si="4"/>
        <v>0</v>
      </c>
      <c r="GA39" s="3">
        <f t="shared" ref="GA39:GR39" si="5">SUM(GA14:GA38)</f>
        <v>13</v>
      </c>
      <c r="GB39" s="3">
        <f t="shared" si="5"/>
        <v>12</v>
      </c>
      <c r="GC39" s="3">
        <f t="shared" si="5"/>
        <v>0</v>
      </c>
      <c r="GD39" s="3">
        <f t="shared" si="5"/>
        <v>13</v>
      </c>
      <c r="GE39" s="3">
        <f t="shared" si="5"/>
        <v>12</v>
      </c>
      <c r="GF39" s="3">
        <f t="shared" si="5"/>
        <v>0</v>
      </c>
      <c r="GG39" s="3">
        <f t="shared" si="5"/>
        <v>13</v>
      </c>
      <c r="GH39" s="3">
        <f t="shared" si="5"/>
        <v>12</v>
      </c>
      <c r="GI39" s="3">
        <f t="shared" si="5"/>
        <v>0</v>
      </c>
      <c r="GJ39" s="3">
        <f t="shared" si="5"/>
        <v>13</v>
      </c>
      <c r="GK39" s="3">
        <f t="shared" si="5"/>
        <v>12</v>
      </c>
      <c r="GL39" s="3">
        <f t="shared" si="5"/>
        <v>0</v>
      </c>
      <c r="GM39" s="3">
        <f t="shared" si="5"/>
        <v>12</v>
      </c>
      <c r="GN39" s="3">
        <f t="shared" si="5"/>
        <v>13</v>
      </c>
      <c r="GO39" s="3">
        <f t="shared" si="5"/>
        <v>0</v>
      </c>
      <c r="GP39" s="3">
        <f t="shared" si="5"/>
        <v>13</v>
      </c>
      <c r="GQ39" s="3">
        <f t="shared" si="5"/>
        <v>12</v>
      </c>
      <c r="GR39" s="3">
        <f t="shared" si="5"/>
        <v>0</v>
      </c>
    </row>
    <row r="40" spans="1:254" ht="37.5" customHeight="1">
      <c r="A40" s="45" t="s">
        <v>844</v>
      </c>
      <c r="B40" s="46"/>
      <c r="C40" s="10">
        <f>C39/25%</f>
        <v>36</v>
      </c>
      <c r="D40" s="10">
        <f t="shared" ref="D40:T40" si="6">D39/25%</f>
        <v>64</v>
      </c>
      <c r="E40" s="10">
        <f t="shared" si="6"/>
        <v>0</v>
      </c>
      <c r="F40" s="10">
        <f t="shared" si="6"/>
        <v>52</v>
      </c>
      <c r="G40" s="10">
        <f t="shared" si="6"/>
        <v>48</v>
      </c>
      <c r="H40" s="10">
        <f t="shared" si="6"/>
        <v>0</v>
      </c>
      <c r="I40" s="10">
        <f t="shared" si="6"/>
        <v>44</v>
      </c>
      <c r="J40" s="10">
        <f t="shared" si="6"/>
        <v>56</v>
      </c>
      <c r="K40" s="10">
        <f t="shared" si="6"/>
        <v>0</v>
      </c>
      <c r="L40" s="10">
        <f t="shared" si="6"/>
        <v>68</v>
      </c>
      <c r="M40" s="10">
        <f t="shared" si="6"/>
        <v>32</v>
      </c>
      <c r="N40" s="10">
        <f t="shared" si="6"/>
        <v>0</v>
      </c>
      <c r="O40" s="10">
        <f t="shared" si="6"/>
        <v>68</v>
      </c>
      <c r="P40" s="10">
        <f t="shared" si="6"/>
        <v>32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32</v>
      </c>
      <c r="V40" s="10">
        <f t="shared" si="7"/>
        <v>68</v>
      </c>
      <c r="W40" s="10">
        <f t="shared" si="7"/>
        <v>0</v>
      </c>
      <c r="X40" s="10">
        <f t="shared" si="7"/>
        <v>44</v>
      </c>
      <c r="Y40" s="10">
        <f t="shared" si="7"/>
        <v>56</v>
      </c>
      <c r="Z40" s="10">
        <f t="shared" si="7"/>
        <v>0</v>
      </c>
      <c r="AA40" s="10">
        <f t="shared" si="7"/>
        <v>80</v>
      </c>
      <c r="AB40" s="10">
        <f t="shared" si="7"/>
        <v>20</v>
      </c>
      <c r="AC40" s="10">
        <f t="shared" si="7"/>
        <v>0</v>
      </c>
      <c r="AD40" s="10">
        <f t="shared" si="7"/>
        <v>36</v>
      </c>
      <c r="AE40" s="10">
        <f t="shared" si="7"/>
        <v>64</v>
      </c>
      <c r="AF40" s="10">
        <f t="shared" si="7"/>
        <v>0</v>
      </c>
      <c r="AG40" s="10">
        <f t="shared" si="7"/>
        <v>24</v>
      </c>
      <c r="AH40" s="10">
        <f t="shared" si="7"/>
        <v>76</v>
      </c>
      <c r="AI40" s="10">
        <f t="shared" si="7"/>
        <v>0</v>
      </c>
      <c r="AJ40" s="10">
        <f t="shared" si="7"/>
        <v>0</v>
      </c>
      <c r="AK40" s="10">
        <f t="shared" si="7"/>
        <v>100</v>
      </c>
      <c r="AL40" s="10">
        <f t="shared" si="7"/>
        <v>0</v>
      </c>
      <c r="AM40" s="10">
        <f t="shared" si="7"/>
        <v>20</v>
      </c>
      <c r="AN40" s="10">
        <f t="shared" si="7"/>
        <v>80</v>
      </c>
      <c r="AO40" s="10">
        <f t="shared" si="7"/>
        <v>0</v>
      </c>
      <c r="AP40" s="10">
        <f t="shared" si="7"/>
        <v>4</v>
      </c>
      <c r="AQ40" s="10">
        <f t="shared" si="7"/>
        <v>72</v>
      </c>
      <c r="AR40" s="10">
        <f t="shared" si="7"/>
        <v>24</v>
      </c>
      <c r="AS40" s="10">
        <f t="shared" si="7"/>
        <v>12</v>
      </c>
      <c r="AT40" s="10">
        <f t="shared" si="7"/>
        <v>80</v>
      </c>
      <c r="AU40" s="10">
        <f t="shared" si="7"/>
        <v>8</v>
      </c>
      <c r="AV40" s="10">
        <f t="shared" si="7"/>
        <v>20</v>
      </c>
      <c r="AW40" s="10">
        <f t="shared" si="7"/>
        <v>80</v>
      </c>
      <c r="AX40" s="10">
        <f t="shared" si="7"/>
        <v>0</v>
      </c>
      <c r="AY40" s="10">
        <f t="shared" si="7"/>
        <v>20</v>
      </c>
      <c r="AZ40" s="10">
        <f t="shared" si="7"/>
        <v>80</v>
      </c>
      <c r="BA40" s="10">
        <f t="shared" si="7"/>
        <v>0</v>
      </c>
      <c r="BB40" s="10">
        <f t="shared" si="7"/>
        <v>0</v>
      </c>
      <c r="BC40" s="10">
        <f t="shared" si="7"/>
        <v>100</v>
      </c>
      <c r="BD40" s="10">
        <f t="shared" si="7"/>
        <v>0</v>
      </c>
      <c r="BE40" s="10">
        <f t="shared" si="7"/>
        <v>28</v>
      </c>
      <c r="BF40" s="10">
        <f t="shared" si="7"/>
        <v>72</v>
      </c>
      <c r="BG40" s="10">
        <f t="shared" si="7"/>
        <v>0</v>
      </c>
      <c r="BH40" s="10">
        <f t="shared" si="7"/>
        <v>24</v>
      </c>
      <c r="BI40" s="10">
        <f t="shared" si="7"/>
        <v>68</v>
      </c>
      <c r="BJ40" s="10">
        <f t="shared" si="7"/>
        <v>8</v>
      </c>
      <c r="BK40" s="10">
        <f t="shared" si="7"/>
        <v>40</v>
      </c>
      <c r="BL40" s="10">
        <f t="shared" si="7"/>
        <v>60</v>
      </c>
      <c r="BM40" s="10">
        <f t="shared" si="7"/>
        <v>0</v>
      </c>
      <c r="BN40" s="10">
        <f t="shared" si="7"/>
        <v>16</v>
      </c>
      <c r="BO40" s="10">
        <f t="shared" si="7"/>
        <v>84</v>
      </c>
      <c r="BP40" s="10">
        <f t="shared" si="7"/>
        <v>0</v>
      </c>
      <c r="BQ40" s="10">
        <f t="shared" si="7"/>
        <v>0</v>
      </c>
      <c r="BR40" s="10">
        <f t="shared" si="7"/>
        <v>92</v>
      </c>
      <c r="BS40" s="10">
        <f t="shared" si="7"/>
        <v>8</v>
      </c>
      <c r="BT40" s="10">
        <f t="shared" si="7"/>
        <v>16</v>
      </c>
      <c r="BU40" s="10">
        <f t="shared" si="7"/>
        <v>84</v>
      </c>
      <c r="BV40" s="10">
        <f t="shared" si="7"/>
        <v>0</v>
      </c>
      <c r="BW40" s="10">
        <f t="shared" ref="BW40:CA40" si="8">BW39/25%</f>
        <v>64</v>
      </c>
      <c r="BX40" s="10">
        <f t="shared" si="8"/>
        <v>36</v>
      </c>
      <c r="BY40" s="10">
        <f t="shared" si="8"/>
        <v>0</v>
      </c>
      <c r="BZ40" s="10">
        <f t="shared" si="8"/>
        <v>32</v>
      </c>
      <c r="CA40" s="10">
        <f t="shared" si="8"/>
        <v>60</v>
      </c>
      <c r="CB40" s="10">
        <f t="shared" ref="CB40:DR40" si="9">CB39/25%</f>
        <v>8</v>
      </c>
      <c r="CC40" s="10">
        <f t="shared" si="9"/>
        <v>32</v>
      </c>
      <c r="CD40" s="10">
        <f t="shared" si="9"/>
        <v>68</v>
      </c>
      <c r="CE40" s="10">
        <f t="shared" si="9"/>
        <v>0</v>
      </c>
      <c r="CF40" s="10">
        <f t="shared" si="9"/>
        <v>20</v>
      </c>
      <c r="CG40" s="10">
        <f t="shared" si="9"/>
        <v>72</v>
      </c>
      <c r="CH40" s="10">
        <f t="shared" si="9"/>
        <v>8</v>
      </c>
      <c r="CI40" s="10">
        <f t="shared" si="9"/>
        <v>32</v>
      </c>
      <c r="CJ40" s="10">
        <f t="shared" si="9"/>
        <v>68</v>
      </c>
      <c r="CK40" s="10">
        <f t="shared" si="9"/>
        <v>0</v>
      </c>
      <c r="CL40" s="10">
        <f t="shared" si="9"/>
        <v>8</v>
      </c>
      <c r="CM40" s="10">
        <f t="shared" si="9"/>
        <v>92</v>
      </c>
      <c r="CN40" s="10">
        <f t="shared" si="9"/>
        <v>0</v>
      </c>
      <c r="CO40" s="10">
        <f t="shared" si="9"/>
        <v>44</v>
      </c>
      <c r="CP40" s="10">
        <f t="shared" si="9"/>
        <v>56</v>
      </c>
      <c r="CQ40" s="10">
        <f t="shared" si="9"/>
        <v>0</v>
      </c>
      <c r="CR40" s="10">
        <f t="shared" si="9"/>
        <v>0</v>
      </c>
      <c r="CS40" s="10">
        <f t="shared" si="9"/>
        <v>64</v>
      </c>
      <c r="CT40" s="10">
        <f t="shared" si="9"/>
        <v>36</v>
      </c>
      <c r="CU40" s="10">
        <f t="shared" si="9"/>
        <v>0</v>
      </c>
      <c r="CV40" s="10">
        <f t="shared" si="9"/>
        <v>100</v>
      </c>
      <c r="CW40" s="10">
        <f t="shared" si="9"/>
        <v>0</v>
      </c>
      <c r="CX40" s="10">
        <f t="shared" si="9"/>
        <v>52</v>
      </c>
      <c r="CY40" s="10">
        <f t="shared" si="9"/>
        <v>48</v>
      </c>
      <c r="CZ40" s="10">
        <f t="shared" si="9"/>
        <v>0</v>
      </c>
      <c r="DA40" s="10">
        <f t="shared" si="9"/>
        <v>40</v>
      </c>
      <c r="DB40" s="10">
        <f t="shared" si="9"/>
        <v>60</v>
      </c>
      <c r="DC40" s="10">
        <f t="shared" si="9"/>
        <v>0</v>
      </c>
      <c r="DD40" s="10">
        <f t="shared" si="9"/>
        <v>52</v>
      </c>
      <c r="DE40" s="10">
        <f t="shared" si="9"/>
        <v>48</v>
      </c>
      <c r="DF40" s="10">
        <f t="shared" si="9"/>
        <v>0</v>
      </c>
      <c r="DG40" s="10">
        <f t="shared" si="9"/>
        <v>44</v>
      </c>
      <c r="DH40" s="10">
        <f t="shared" si="9"/>
        <v>56</v>
      </c>
      <c r="DI40" s="10">
        <f t="shared" si="9"/>
        <v>0</v>
      </c>
      <c r="DJ40" s="10">
        <f t="shared" si="9"/>
        <v>40</v>
      </c>
      <c r="DK40" s="10">
        <f t="shared" si="9"/>
        <v>60</v>
      </c>
      <c r="DL40" s="10">
        <f t="shared" si="9"/>
        <v>0</v>
      </c>
      <c r="DM40" s="10">
        <f t="shared" si="9"/>
        <v>28</v>
      </c>
      <c r="DN40" s="10">
        <f t="shared" si="9"/>
        <v>72</v>
      </c>
      <c r="DO40" s="10">
        <f t="shared" si="9"/>
        <v>0</v>
      </c>
      <c r="DP40" s="10">
        <f t="shared" si="9"/>
        <v>52</v>
      </c>
      <c r="DQ40" s="10">
        <f t="shared" si="9"/>
        <v>48</v>
      </c>
      <c r="DR40" s="10">
        <f t="shared" si="9"/>
        <v>0</v>
      </c>
      <c r="DS40" s="10">
        <f t="shared" ref="DS40:FZ40" si="10">DS39/25%</f>
        <v>40</v>
      </c>
      <c r="DT40" s="10">
        <f t="shared" si="10"/>
        <v>60</v>
      </c>
      <c r="DU40" s="10">
        <f t="shared" si="10"/>
        <v>0</v>
      </c>
      <c r="DV40" s="10">
        <f t="shared" si="10"/>
        <v>52</v>
      </c>
      <c r="DW40" s="10">
        <f t="shared" si="10"/>
        <v>48</v>
      </c>
      <c r="DX40" s="10">
        <f t="shared" si="10"/>
        <v>0</v>
      </c>
      <c r="DY40" s="10">
        <f t="shared" si="10"/>
        <v>52</v>
      </c>
      <c r="DZ40" s="10">
        <f t="shared" si="10"/>
        <v>48</v>
      </c>
      <c r="EA40" s="10">
        <f t="shared" si="10"/>
        <v>0</v>
      </c>
      <c r="EB40" s="10">
        <f t="shared" si="10"/>
        <v>52</v>
      </c>
      <c r="EC40" s="10">
        <f t="shared" si="10"/>
        <v>48</v>
      </c>
      <c r="ED40" s="10">
        <f t="shared" si="10"/>
        <v>0</v>
      </c>
      <c r="EE40" s="10">
        <f t="shared" si="10"/>
        <v>40</v>
      </c>
      <c r="EF40" s="10">
        <f t="shared" si="10"/>
        <v>60</v>
      </c>
      <c r="EG40" s="10">
        <f t="shared" si="10"/>
        <v>0</v>
      </c>
      <c r="EH40" s="10">
        <f t="shared" si="10"/>
        <v>52</v>
      </c>
      <c r="EI40" s="10">
        <f t="shared" si="10"/>
        <v>48</v>
      </c>
      <c r="EJ40" s="10">
        <f t="shared" si="10"/>
        <v>0</v>
      </c>
      <c r="EK40" s="10">
        <f t="shared" si="10"/>
        <v>52</v>
      </c>
      <c r="EL40" s="10">
        <f t="shared" si="10"/>
        <v>48</v>
      </c>
      <c r="EM40" s="10">
        <f t="shared" si="10"/>
        <v>0</v>
      </c>
      <c r="EN40" s="10">
        <f t="shared" si="10"/>
        <v>52</v>
      </c>
      <c r="EO40" s="10">
        <f t="shared" si="10"/>
        <v>48</v>
      </c>
      <c r="EP40" s="10">
        <f t="shared" si="10"/>
        <v>0</v>
      </c>
      <c r="EQ40" s="10">
        <f t="shared" si="10"/>
        <v>40</v>
      </c>
      <c r="ER40" s="10">
        <f t="shared" si="10"/>
        <v>60</v>
      </c>
      <c r="ES40" s="10">
        <f t="shared" si="10"/>
        <v>0</v>
      </c>
      <c r="ET40" s="10">
        <f t="shared" si="10"/>
        <v>52</v>
      </c>
      <c r="EU40" s="10">
        <f t="shared" si="10"/>
        <v>48</v>
      </c>
      <c r="EV40" s="10">
        <f t="shared" si="10"/>
        <v>0</v>
      </c>
      <c r="EW40" s="10">
        <f t="shared" si="10"/>
        <v>36</v>
      </c>
      <c r="EX40" s="10">
        <f t="shared" si="10"/>
        <v>64</v>
      </c>
      <c r="EY40" s="10">
        <f t="shared" si="10"/>
        <v>0</v>
      </c>
      <c r="EZ40" s="10">
        <f t="shared" si="10"/>
        <v>0</v>
      </c>
      <c r="FA40" s="10">
        <f t="shared" si="10"/>
        <v>100</v>
      </c>
      <c r="FB40" s="10">
        <f t="shared" si="10"/>
        <v>0</v>
      </c>
      <c r="FC40" s="10">
        <f t="shared" si="10"/>
        <v>52</v>
      </c>
      <c r="FD40" s="10">
        <f t="shared" si="10"/>
        <v>48</v>
      </c>
      <c r="FE40" s="10">
        <f t="shared" si="10"/>
        <v>0</v>
      </c>
      <c r="FF40" s="10">
        <f t="shared" si="10"/>
        <v>52</v>
      </c>
      <c r="FG40" s="10">
        <f t="shared" si="10"/>
        <v>48</v>
      </c>
      <c r="FH40" s="10">
        <f t="shared" si="10"/>
        <v>0</v>
      </c>
      <c r="FI40" s="10">
        <f t="shared" si="10"/>
        <v>52</v>
      </c>
      <c r="FJ40" s="10">
        <f t="shared" si="10"/>
        <v>48</v>
      </c>
      <c r="FK40" s="10">
        <f t="shared" si="10"/>
        <v>0</v>
      </c>
      <c r="FL40" s="10">
        <f t="shared" si="10"/>
        <v>40</v>
      </c>
      <c r="FM40" s="10">
        <f t="shared" si="10"/>
        <v>60</v>
      </c>
      <c r="FN40" s="10">
        <f t="shared" si="10"/>
        <v>0</v>
      </c>
      <c r="FO40" s="10">
        <f t="shared" si="10"/>
        <v>52</v>
      </c>
      <c r="FP40" s="10">
        <f t="shared" si="10"/>
        <v>48</v>
      </c>
      <c r="FQ40" s="10">
        <f t="shared" si="10"/>
        <v>0</v>
      </c>
      <c r="FR40" s="10">
        <f t="shared" si="10"/>
        <v>52</v>
      </c>
      <c r="FS40" s="10">
        <f t="shared" si="10"/>
        <v>48</v>
      </c>
      <c r="FT40" s="10">
        <f t="shared" si="10"/>
        <v>0</v>
      </c>
      <c r="FU40" s="10">
        <f t="shared" si="10"/>
        <v>52</v>
      </c>
      <c r="FV40" s="10">
        <f t="shared" si="10"/>
        <v>48</v>
      </c>
      <c r="FW40" s="10">
        <f t="shared" si="10"/>
        <v>0</v>
      </c>
      <c r="FX40" s="10">
        <f t="shared" si="10"/>
        <v>40</v>
      </c>
      <c r="FY40" s="10">
        <f t="shared" si="10"/>
        <v>60</v>
      </c>
      <c r="FZ40" s="10">
        <f t="shared" si="10"/>
        <v>0</v>
      </c>
      <c r="GA40" s="10">
        <f t="shared" ref="GA40:GR40" si="11">GA39/25%</f>
        <v>52</v>
      </c>
      <c r="GB40" s="10">
        <f t="shared" si="11"/>
        <v>48</v>
      </c>
      <c r="GC40" s="10">
        <f t="shared" si="11"/>
        <v>0</v>
      </c>
      <c r="GD40" s="10">
        <f t="shared" si="11"/>
        <v>52</v>
      </c>
      <c r="GE40" s="10">
        <f t="shared" si="11"/>
        <v>48</v>
      </c>
      <c r="GF40" s="10">
        <f t="shared" si="11"/>
        <v>0</v>
      </c>
      <c r="GG40" s="10">
        <f t="shared" si="11"/>
        <v>52</v>
      </c>
      <c r="GH40" s="10">
        <f t="shared" si="11"/>
        <v>48</v>
      </c>
      <c r="GI40" s="10">
        <f t="shared" si="11"/>
        <v>0</v>
      </c>
      <c r="GJ40" s="10">
        <f t="shared" si="11"/>
        <v>52</v>
      </c>
      <c r="GK40" s="10">
        <f t="shared" si="11"/>
        <v>48</v>
      </c>
      <c r="GL40" s="10">
        <f t="shared" si="11"/>
        <v>0</v>
      </c>
      <c r="GM40" s="10">
        <f t="shared" si="11"/>
        <v>48</v>
      </c>
      <c r="GN40" s="10">
        <f t="shared" si="11"/>
        <v>52</v>
      </c>
      <c r="GO40" s="10">
        <f t="shared" si="11"/>
        <v>0</v>
      </c>
      <c r="GP40" s="10">
        <f t="shared" si="11"/>
        <v>52</v>
      </c>
      <c r="GQ40" s="10">
        <f t="shared" si="11"/>
        <v>48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18">
        <v>58</v>
      </c>
      <c r="E43" s="18">
        <v>10</v>
      </c>
    </row>
    <row r="44" spans="1:254">
      <c r="B44" t="s">
        <v>815</v>
      </c>
      <c r="C44" t="s">
        <v>832</v>
      </c>
      <c r="D44" s="18">
        <v>42</v>
      </c>
      <c r="E44" s="18">
        <v>15</v>
      </c>
    </row>
    <row r="45" spans="1:254">
      <c r="B45" t="s">
        <v>816</v>
      </c>
      <c r="C45" t="s">
        <v>832</v>
      </c>
      <c r="D45" s="18">
        <f>(E40+H40+K40+N40+Q40+T40)/6</f>
        <v>0</v>
      </c>
      <c r="E45" s="18">
        <f t="shared" ref="E45" si="12">D45/100*25</f>
        <v>0</v>
      </c>
    </row>
    <row r="46" spans="1:254">
      <c r="D46" s="27">
        <f>SUM(D43:D45)</f>
        <v>100</v>
      </c>
      <c r="E46" s="27">
        <f>SUM(E43:E45)</f>
        <v>25</v>
      </c>
    </row>
    <row r="47" spans="1:254">
      <c r="B47" t="s">
        <v>814</v>
      </c>
      <c r="C47" t="s">
        <v>833</v>
      </c>
      <c r="D47" s="18">
        <v>37</v>
      </c>
      <c r="E47" s="18">
        <v>8</v>
      </c>
    </row>
    <row r="48" spans="1:254">
      <c r="B48" t="s">
        <v>815</v>
      </c>
      <c r="C48" t="s">
        <v>833</v>
      </c>
      <c r="D48" s="18">
        <v>60</v>
      </c>
      <c r="E48" s="18">
        <v>16</v>
      </c>
    </row>
    <row r="49" spans="2:5">
      <c r="B49" t="s">
        <v>816</v>
      </c>
      <c r="C49" t="s">
        <v>833</v>
      </c>
      <c r="D49" s="18">
        <f>(W40+Z40+AC40+AF40+AI40+AL40+AO40+AR40+AU40+AX40+BA40+BD40+BG40+BJ40+BM40+BP40+BS40+BV40)/18</f>
        <v>2.6666666666666665</v>
      </c>
      <c r="E49" s="18">
        <f t="shared" ref="E49" si="13">D49/100*25</f>
        <v>0.66666666666666663</v>
      </c>
    </row>
    <row r="50" spans="2:5">
      <c r="D50" s="27">
        <f>SUM(D47:D49)</f>
        <v>99.666666666666671</v>
      </c>
      <c r="E50" s="27">
        <f>SUM(E47:E49)</f>
        <v>24.666666666666668</v>
      </c>
    </row>
    <row r="51" spans="2:5">
      <c r="B51" t="s">
        <v>814</v>
      </c>
      <c r="C51" t="s">
        <v>834</v>
      </c>
      <c r="D51" s="18">
        <v>29</v>
      </c>
      <c r="E51" s="18">
        <v>6</v>
      </c>
    </row>
    <row r="52" spans="2:5">
      <c r="B52" t="s">
        <v>815</v>
      </c>
      <c r="C52" t="s">
        <v>834</v>
      </c>
      <c r="D52" s="18">
        <v>64</v>
      </c>
      <c r="E52" s="18">
        <v>14</v>
      </c>
    </row>
    <row r="53" spans="2:5">
      <c r="B53" t="s">
        <v>816</v>
      </c>
      <c r="C53" t="s">
        <v>834</v>
      </c>
      <c r="D53" s="18">
        <v>7</v>
      </c>
      <c r="E53" s="18">
        <v>5</v>
      </c>
    </row>
    <row r="54" spans="2:5">
      <c r="D54" s="27">
        <f>SUM(D51:D53)</f>
        <v>100</v>
      </c>
      <c r="E54" s="27">
        <f>SUM(E51:E53)</f>
        <v>25</v>
      </c>
    </row>
    <row r="55" spans="2:5">
      <c r="B55" t="s">
        <v>814</v>
      </c>
      <c r="C55" t="s">
        <v>835</v>
      </c>
      <c r="D55" s="18">
        <v>34</v>
      </c>
      <c r="E55" s="18">
        <v>11</v>
      </c>
    </row>
    <row r="56" spans="2:5">
      <c r="B56" t="s">
        <v>815</v>
      </c>
      <c r="C56" t="s">
        <v>835</v>
      </c>
      <c r="D56" s="18">
        <v>57</v>
      </c>
      <c r="E56" s="18">
        <v>11</v>
      </c>
    </row>
    <row r="57" spans="2:5">
      <c r="B57" t="s">
        <v>816</v>
      </c>
      <c r="C57" t="s">
        <v>835</v>
      </c>
      <c r="D57" s="18">
        <v>9</v>
      </c>
      <c r="E57" s="18">
        <v>3</v>
      </c>
    </row>
    <row r="58" spans="2:5">
      <c r="D58" s="27">
        <f>SUM(D55:D57)</f>
        <v>100</v>
      </c>
      <c r="E58" s="27">
        <f>SUM(E55:E57)</f>
        <v>25</v>
      </c>
    </row>
    <row r="59" spans="2:5">
      <c r="B59" t="s">
        <v>814</v>
      </c>
      <c r="C59" t="s">
        <v>836</v>
      </c>
      <c r="D59" s="18">
        <v>49</v>
      </c>
      <c r="E59" s="18">
        <v>13</v>
      </c>
    </row>
    <row r="60" spans="2:5">
      <c r="B60" t="s">
        <v>815</v>
      </c>
      <c r="C60" t="s">
        <v>836</v>
      </c>
      <c r="D60" s="18">
        <v>51</v>
      </c>
      <c r="E60" s="18">
        <v>11</v>
      </c>
    </row>
    <row r="61" spans="2:5">
      <c r="B61" t="s">
        <v>816</v>
      </c>
      <c r="C61" t="s">
        <v>836</v>
      </c>
      <c r="D61" s="18">
        <f>(GC40+GF40+GI40+GL40+GO40+GR40)/6</f>
        <v>0</v>
      </c>
      <c r="E61" s="18">
        <v>1</v>
      </c>
    </row>
    <row r="62" spans="2:5">
      <c r="D62" s="27">
        <f>SUM(D59:D61)</f>
        <v>100</v>
      </c>
      <c r="E62" s="27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2" ht="15" customHeight="1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1500000000000004" hidden="1" customHeight="1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149999999999999" hidden="1" customHeight="1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45" hidden="1" customHeight="1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75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>
      <c r="A12" s="47"/>
      <c r="B12" s="47"/>
      <c r="C12" s="38" t="s">
        <v>1342</v>
      </c>
      <c r="D12" s="38"/>
      <c r="E12" s="38"/>
      <c r="F12" s="38" t="s">
        <v>1343</v>
      </c>
      <c r="G12" s="38"/>
      <c r="H12" s="38"/>
      <c r="I12" s="38" t="s">
        <v>1344</v>
      </c>
      <c r="J12" s="38"/>
      <c r="K12" s="38"/>
      <c r="L12" s="38" t="s">
        <v>1345</v>
      </c>
      <c r="M12" s="38"/>
      <c r="N12" s="38"/>
      <c r="O12" s="38" t="s">
        <v>1346</v>
      </c>
      <c r="P12" s="38"/>
      <c r="Q12" s="38"/>
      <c r="R12" s="38" t="s">
        <v>1347</v>
      </c>
      <c r="S12" s="38"/>
      <c r="T12" s="38"/>
      <c r="U12" s="38" t="s">
        <v>1348</v>
      </c>
      <c r="V12" s="38"/>
      <c r="W12" s="38"/>
      <c r="X12" s="38" t="s">
        <v>1349</v>
      </c>
      <c r="Y12" s="38"/>
      <c r="Z12" s="38"/>
      <c r="AA12" s="38" t="s">
        <v>1350</v>
      </c>
      <c r="AB12" s="38"/>
      <c r="AC12" s="38"/>
      <c r="AD12" s="38" t="s">
        <v>1351</v>
      </c>
      <c r="AE12" s="38"/>
      <c r="AF12" s="38"/>
      <c r="AG12" s="38" t="s">
        <v>1352</v>
      </c>
      <c r="AH12" s="38"/>
      <c r="AI12" s="38"/>
      <c r="AJ12" s="38" t="s">
        <v>1353</v>
      </c>
      <c r="AK12" s="38"/>
      <c r="AL12" s="38"/>
      <c r="AM12" s="38" t="s">
        <v>1354</v>
      </c>
      <c r="AN12" s="38"/>
      <c r="AO12" s="38"/>
      <c r="AP12" s="38" t="s">
        <v>1355</v>
      </c>
      <c r="AQ12" s="38"/>
      <c r="AR12" s="38"/>
      <c r="AS12" s="38" t="s">
        <v>1356</v>
      </c>
      <c r="AT12" s="38"/>
      <c r="AU12" s="38"/>
      <c r="AV12" s="38" t="s">
        <v>1357</v>
      </c>
      <c r="AW12" s="38"/>
      <c r="AX12" s="38"/>
      <c r="AY12" s="38" t="s">
        <v>1358</v>
      </c>
      <c r="AZ12" s="38"/>
      <c r="BA12" s="38"/>
      <c r="BB12" s="38" t="s">
        <v>1359</v>
      </c>
      <c r="BC12" s="38"/>
      <c r="BD12" s="38"/>
      <c r="BE12" s="38" t="s">
        <v>1360</v>
      </c>
      <c r="BF12" s="38"/>
      <c r="BG12" s="38"/>
      <c r="BH12" s="38" t="s">
        <v>1361</v>
      </c>
      <c r="BI12" s="38"/>
      <c r="BJ12" s="38"/>
      <c r="BK12" s="38" t="s">
        <v>1362</v>
      </c>
      <c r="BL12" s="38"/>
      <c r="BM12" s="38"/>
      <c r="BN12" s="38" t="s">
        <v>1363</v>
      </c>
      <c r="BO12" s="38"/>
      <c r="BP12" s="38"/>
      <c r="BQ12" s="38" t="s">
        <v>1364</v>
      </c>
      <c r="BR12" s="38"/>
      <c r="BS12" s="38"/>
      <c r="BT12" s="38" t="s">
        <v>1365</v>
      </c>
      <c r="BU12" s="38"/>
      <c r="BV12" s="38"/>
      <c r="BW12" s="38" t="s">
        <v>1366</v>
      </c>
      <c r="BX12" s="38"/>
      <c r="BY12" s="38"/>
      <c r="BZ12" s="38" t="s">
        <v>1202</v>
      </c>
      <c r="CA12" s="38"/>
      <c r="CB12" s="38"/>
      <c r="CC12" s="38" t="s">
        <v>1367</v>
      </c>
      <c r="CD12" s="38"/>
      <c r="CE12" s="38"/>
      <c r="CF12" s="38" t="s">
        <v>1368</v>
      </c>
      <c r="CG12" s="38"/>
      <c r="CH12" s="38"/>
      <c r="CI12" s="38" t="s">
        <v>1369</v>
      </c>
      <c r="CJ12" s="38"/>
      <c r="CK12" s="38"/>
      <c r="CL12" s="38" t="s">
        <v>1370</v>
      </c>
      <c r="CM12" s="38"/>
      <c r="CN12" s="38"/>
      <c r="CO12" s="38" t="s">
        <v>1371</v>
      </c>
      <c r="CP12" s="38"/>
      <c r="CQ12" s="38"/>
      <c r="CR12" s="38" t="s">
        <v>1372</v>
      </c>
      <c r="CS12" s="38"/>
      <c r="CT12" s="38"/>
      <c r="CU12" s="38" t="s">
        <v>1373</v>
      </c>
      <c r="CV12" s="38"/>
      <c r="CW12" s="38"/>
      <c r="CX12" s="38" t="s">
        <v>1374</v>
      </c>
      <c r="CY12" s="38"/>
      <c r="CZ12" s="38"/>
      <c r="DA12" s="38" t="s">
        <v>1375</v>
      </c>
      <c r="DB12" s="38"/>
      <c r="DC12" s="38"/>
      <c r="DD12" s="38" t="s">
        <v>1376</v>
      </c>
      <c r="DE12" s="38"/>
      <c r="DF12" s="38"/>
      <c r="DG12" s="38" t="s">
        <v>1377</v>
      </c>
      <c r="DH12" s="38"/>
      <c r="DI12" s="38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1234</v>
      </c>
      <c r="EF12" s="38"/>
      <c r="EG12" s="38"/>
      <c r="EH12" s="38" t="s">
        <v>765</v>
      </c>
      <c r="EI12" s="38"/>
      <c r="EJ12" s="38"/>
      <c r="EK12" s="38" t="s">
        <v>1337</v>
      </c>
      <c r="EL12" s="38"/>
      <c r="EM12" s="38"/>
      <c r="EN12" s="38" t="s">
        <v>768</v>
      </c>
      <c r="EO12" s="38"/>
      <c r="EP12" s="38"/>
      <c r="EQ12" s="38" t="s">
        <v>1243</v>
      </c>
      <c r="ER12" s="38"/>
      <c r="ES12" s="38"/>
      <c r="ET12" s="38" t="s">
        <v>773</v>
      </c>
      <c r="EU12" s="38"/>
      <c r="EV12" s="38"/>
      <c r="EW12" s="38" t="s">
        <v>1246</v>
      </c>
      <c r="EX12" s="38"/>
      <c r="EY12" s="38"/>
      <c r="EZ12" s="38" t="s">
        <v>1248</v>
      </c>
      <c r="FA12" s="38"/>
      <c r="FB12" s="38"/>
      <c r="FC12" s="38" t="s">
        <v>1250</v>
      </c>
      <c r="FD12" s="38"/>
      <c r="FE12" s="38"/>
      <c r="FF12" s="38" t="s">
        <v>1338</v>
      </c>
      <c r="FG12" s="38"/>
      <c r="FH12" s="38"/>
      <c r="FI12" s="38" t="s">
        <v>1253</v>
      </c>
      <c r="FJ12" s="38"/>
      <c r="FK12" s="38"/>
      <c r="FL12" s="38" t="s">
        <v>777</v>
      </c>
      <c r="FM12" s="38"/>
      <c r="FN12" s="38"/>
      <c r="FO12" s="38" t="s">
        <v>1257</v>
      </c>
      <c r="FP12" s="38"/>
      <c r="FQ12" s="38"/>
      <c r="FR12" s="38" t="s">
        <v>1260</v>
      </c>
      <c r="FS12" s="38"/>
      <c r="FT12" s="38"/>
      <c r="FU12" s="38" t="s">
        <v>1264</v>
      </c>
      <c r="FV12" s="38"/>
      <c r="FW12" s="38"/>
      <c r="FX12" s="38" t="s">
        <v>1266</v>
      </c>
      <c r="FY12" s="38"/>
      <c r="FZ12" s="38"/>
      <c r="GA12" s="54" t="s">
        <v>1269</v>
      </c>
      <c r="GB12" s="54"/>
      <c r="GC12" s="54"/>
      <c r="GD12" s="38" t="s">
        <v>782</v>
      </c>
      <c r="GE12" s="38"/>
      <c r="GF12" s="38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1287</v>
      </c>
      <c r="HC12" s="38"/>
      <c r="HD12" s="38"/>
      <c r="HE12" s="38" t="s">
        <v>1289</v>
      </c>
      <c r="HF12" s="38"/>
      <c r="HG12" s="38"/>
      <c r="HH12" s="38" t="s">
        <v>798</v>
      </c>
      <c r="HI12" s="38"/>
      <c r="HJ12" s="38"/>
      <c r="HK12" s="38" t="s">
        <v>1290</v>
      </c>
      <c r="HL12" s="38"/>
      <c r="HM12" s="38"/>
      <c r="HN12" s="38" t="s">
        <v>1293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1302</v>
      </c>
      <c r="IA12" s="38"/>
      <c r="IB12" s="38"/>
      <c r="IC12" s="38" t="s">
        <v>1306</v>
      </c>
      <c r="ID12" s="38"/>
      <c r="IE12" s="38"/>
      <c r="IF12" s="38" t="s">
        <v>804</v>
      </c>
      <c r="IG12" s="38"/>
      <c r="IH12" s="38"/>
      <c r="II12" s="38" t="s">
        <v>1311</v>
      </c>
      <c r="IJ12" s="38"/>
      <c r="IK12" s="38"/>
      <c r="IL12" s="38" t="s">
        <v>1312</v>
      </c>
      <c r="IM12" s="38"/>
      <c r="IN12" s="38"/>
      <c r="IO12" s="38" t="s">
        <v>1316</v>
      </c>
      <c r="IP12" s="38"/>
      <c r="IQ12" s="38"/>
      <c r="IR12" s="38" t="s">
        <v>1320</v>
      </c>
      <c r="IS12" s="38"/>
      <c r="IT12" s="38"/>
    </row>
    <row r="13" spans="1:692" ht="122.25" customHeight="1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3" t="s">
        <v>278</v>
      </c>
      <c r="B39" s="44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5" t="s">
        <v>843</v>
      </c>
      <c r="B40" s="4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КОМПЬЮТЕР</cp:lastModifiedBy>
  <dcterms:created xsi:type="dcterms:W3CDTF">2022-12-22T06:57:03Z</dcterms:created>
  <dcterms:modified xsi:type="dcterms:W3CDTF">2025-05-07T17:22:32Z</dcterms:modified>
</cp:coreProperties>
</file>